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964" activeTab="2"/>
  </bookViews>
  <sheets>
    <sheet name="取引届出書" sheetId="1" r:id="rId1"/>
    <sheet name="請求書様式1-1" sheetId="2" r:id="rId2"/>
    <sheet name="請求書様式1-2 (13現場以上用)" sheetId="3" r:id="rId3"/>
    <sheet name="請求書明細書様式2-2（一般）" sheetId="4" r:id="rId4"/>
    <sheet name="請求書明細書様式2-3（常用） " sheetId="5" r:id="rId5"/>
    <sheet name="取引届出書 (手書き用)" sheetId="6" r:id="rId6"/>
    <sheet name="請求書様式1-3 (手書き用紙)" sheetId="7" r:id="rId7"/>
    <sheet name="請求書明細書様式2-2 (手書き用紙)" sheetId="8" r:id="rId8"/>
    <sheet name="請求書明細書様式2-3 (手書き用紙)" sheetId="9" r:id="rId9"/>
  </sheets>
  <definedNames>
    <definedName name="_xlnm.Print_Area" localSheetId="0">'取引届出書'!$A$1:$AH$136</definedName>
    <definedName name="_xlnm.Print_Area" localSheetId="5">'取引届出書 (手書き用)'!$A$1:$AH$136</definedName>
    <definedName name="_xlnm.Print_Area" localSheetId="7">'請求書明細書様式2-2 (手書き用紙)'!$A$1:$AO$58</definedName>
    <definedName name="_xlnm.Print_Area" localSheetId="3">'請求書明細書様式2-2（一般）'!$A$1:$AO$174</definedName>
    <definedName name="_xlnm.Print_Area" localSheetId="8">'請求書明細書様式2-3 (手書き用紙)'!$A$1:$AO$58</definedName>
    <definedName name="_xlnm.Print_Area" localSheetId="4">'請求書明細書様式2-3（常用） '!$A$1:$AO$232</definedName>
    <definedName name="_xlnm.Print_Area" localSheetId="1">'請求書様式1-1'!$A$1:$AO$80</definedName>
    <definedName name="_xlnm.Print_Area" localSheetId="2">'請求書様式1-2 (13現場以上用)'!$A$1:$AO$136</definedName>
    <definedName name="_xlnm.Print_Area" localSheetId="6">'請求書様式1-3 (手書き用紙)'!$A$1:$AO$80</definedName>
  </definedNames>
  <calcPr fullCalcOnLoad="1"/>
</workbook>
</file>

<file path=xl/sharedStrings.xml><?xml version="1.0" encoding="utf-8"?>
<sst xmlns="http://schemas.openxmlformats.org/spreadsheetml/2006/main" count="1009" uniqueCount="225">
  <si>
    <t>請求年月日</t>
  </si>
  <si>
    <t>年</t>
  </si>
  <si>
    <t>月</t>
  </si>
  <si>
    <t>日</t>
  </si>
  <si>
    <t>商号又は氏名</t>
  </si>
  <si>
    <t>代表者名</t>
  </si>
  <si>
    <t>下記のとおり請求致します。</t>
  </si>
  <si>
    <t>円</t>
  </si>
  <si>
    <t>円）</t>
  </si>
  <si>
    <t>工事番号</t>
  </si>
  <si>
    <t>枝番</t>
  </si>
  <si>
    <t>印</t>
  </si>
  <si>
    <t>数量</t>
  </si>
  <si>
    <t>単位</t>
  </si>
  <si>
    <t>注</t>
  </si>
  <si>
    <t>常務印</t>
  </si>
  <si>
    <t>経理印</t>
  </si>
  <si>
    <t>係り印</t>
  </si>
  <si>
    <t>式</t>
  </si>
  <si>
    <t>部長印</t>
  </si>
  <si>
    <t>（請求書様式1-1）</t>
  </si>
  <si>
    <t>種別　番号</t>
  </si>
  <si>
    <t>当社への請求書提出締め日（月末）を記入してください。</t>
  </si>
  <si>
    <t>取引届出者</t>
  </si>
  <si>
    <t>商号又は名称</t>
  </si>
  <si>
    <t>代表者名</t>
  </si>
  <si>
    <t>届出日</t>
  </si>
  <si>
    <t>振込先</t>
  </si>
  <si>
    <t>銀行名及び支店名</t>
  </si>
  <si>
    <t>下記の該当する種別番号を記入してください。</t>
  </si>
  <si>
    <t>請負工事　：　1</t>
  </si>
  <si>
    <t>労務賃金（常用）　：　3</t>
  </si>
  <si>
    <t>　及び工事名</t>
  </si>
  <si>
    <t>消費税抜きの金額を記入してください。</t>
  </si>
  <si>
    <t>消費税の計算は四捨五入で計算してください。</t>
  </si>
  <si>
    <t>材料納品　：　2</t>
  </si>
  <si>
    <t>その他ﾘｰｽ等　：　4</t>
  </si>
  <si>
    <t>株式会社　大　協　組　　御中</t>
  </si>
  <si>
    <t>支払日は月末（土、日、祭日の場合は前日）に振込み及び手形支払いとします。</t>
  </si>
  <si>
    <t>担当社員より工事名称（短縮名可）及び工事番号を確認ください。</t>
  </si>
  <si>
    <t>翌月の5日必着（日、祭日の場合は翌日）とする。それ以降は翌月の支払いとします。</t>
  </si>
  <si>
    <t>注意事項</t>
  </si>
  <si>
    <t>下記の注意事項を遵守のうえ届出いたします。</t>
  </si>
  <si>
    <t>銀行</t>
  </si>
  <si>
    <t>支店</t>
  </si>
  <si>
    <t>住　　　所</t>
  </si>
  <si>
    <t>金　　　額（税別）</t>
  </si>
  <si>
    <t>合　　　　　　　　計（税込み）</t>
  </si>
  <si>
    <t>小　　　　　　　　計（税　　別）</t>
  </si>
  <si>
    <t>〒</t>
  </si>
  <si>
    <t>-</t>
  </si>
  <si>
    <t>住所</t>
  </si>
  <si>
    <t>（うち消費税額</t>
  </si>
  <si>
    <t>TEL</t>
  </si>
  <si>
    <t>FAX</t>
  </si>
  <si>
    <t>請求金額</t>
  </si>
  <si>
    <t>専務印</t>
  </si>
  <si>
    <t>※</t>
  </si>
  <si>
    <t>※取引先番号</t>
  </si>
  <si>
    <t>※　　担当者印</t>
  </si>
  <si>
    <t>請　 求　 書</t>
  </si>
  <si>
    <t>店　番　号</t>
  </si>
  <si>
    <t>預　金　種　別</t>
  </si>
  <si>
    <t>口　座　番　号</t>
  </si>
  <si>
    <t>口　座　名　義</t>
  </si>
  <si>
    <t>※箇所は大協組使用欄にて担当者印及び各印欄及び取引先コード欄は記入</t>
  </si>
  <si>
    <t>しないでください。</t>
  </si>
  <si>
    <t>請求金額合計（税込み）</t>
  </si>
  <si>
    <t>当月分請求金額</t>
  </si>
  <si>
    <t>前月請求残高（税込み）</t>
  </si>
  <si>
    <t>届出者及び振込先に変更があった場合は改めて届け出ること。</t>
  </si>
  <si>
    <t>（請求書様式1-3）</t>
  </si>
  <si>
    <t>TEL</t>
  </si>
  <si>
    <t>FAX</t>
  </si>
  <si>
    <t>※</t>
  </si>
  <si>
    <t>※</t>
  </si>
  <si>
    <t>（請求書様式1-2）</t>
  </si>
  <si>
    <t>（請求明細書様式2-2）</t>
  </si>
  <si>
    <t>月</t>
  </si>
  <si>
    <t>単　　価</t>
  </si>
  <si>
    <t>金　　　額</t>
  </si>
  <si>
    <t>会社名</t>
  </si>
  <si>
    <t>（請求明細書様式2-3）</t>
  </si>
  <si>
    <t>残業単価（円/時）</t>
  </si>
  <si>
    <t>常用単価（円/日）</t>
  </si>
  <si>
    <t>深夜残業単価（円/時）</t>
  </si>
  <si>
    <t>機械オペ（円/日）</t>
  </si>
  <si>
    <t>別途常用単価（円/日）</t>
  </si>
  <si>
    <t>　</t>
  </si>
  <si>
    <t>請　　求　　明　　細　　書（常用）</t>
  </si>
  <si>
    <t>請　　求　　明　　細　　書（一般）</t>
  </si>
  <si>
    <t>2/2</t>
  </si>
  <si>
    <t>1/2</t>
  </si>
  <si>
    <t>合　　　　　　　　　　計（税込み）</t>
  </si>
  <si>
    <t>小　　　　　　　　　　計（税　　別）</t>
  </si>
  <si>
    <t>消費　税額（5％）</t>
  </si>
  <si>
    <t>数　量</t>
  </si>
  <si>
    <t>残業時間（ｈ）</t>
  </si>
  <si>
    <t>深夜残業時間（ｈ）</t>
  </si>
  <si>
    <t>機械オペ（日）</t>
  </si>
  <si>
    <t>別途（日）</t>
  </si>
  <si>
    <t>数量（日）</t>
  </si>
  <si>
    <t>当月　出来高　60％</t>
  </si>
  <si>
    <t>邸納屋解体工事</t>
  </si>
  <si>
    <t>4. 請求書送付</t>
  </si>
  <si>
    <t>3. 請求年月日</t>
  </si>
  <si>
    <t>2. 請求明細書</t>
  </si>
  <si>
    <t>1. 請求書様式</t>
  </si>
  <si>
    <t>5. 支払い等</t>
  </si>
  <si>
    <t>フ　リ　ガ　ナ</t>
  </si>
  <si>
    <t>T　　E　　L</t>
  </si>
  <si>
    <t>F　　A　　X</t>
  </si>
  <si>
    <t>請求書の様式は大協組専用の様式において請求してください。（様式ﾃﾞｰﾀをお渡しします）</t>
  </si>
  <si>
    <t>取引きに係る届出書及び注意事項</t>
  </si>
  <si>
    <t>なお、振り込み手数料はご負担いただきます。</t>
  </si>
  <si>
    <t>なお、それまでであれば前日、前々日でもかまいません。</t>
  </si>
  <si>
    <t>1.　請求は毎月末締め（翌月5日必着の、月末払い）とする。</t>
  </si>
  <si>
    <t>2.　請求書には請求明細書を添付する事、様式は、請求書様式2　又は、独自のものでも可とする。</t>
  </si>
  <si>
    <t>-</t>
  </si>
  <si>
    <t>合計</t>
  </si>
  <si>
    <t>1普通預金</t>
  </si>
  <si>
    <t>2当座預金</t>
  </si>
  <si>
    <t>　※該当する預金番号を記入してください</t>
  </si>
  <si>
    <t>〒</t>
  </si>
  <si>
    <t>-</t>
  </si>
  <si>
    <t>-</t>
  </si>
  <si>
    <t>-</t>
  </si>
  <si>
    <t>-</t>
  </si>
  <si>
    <t>手書きをされる方は用紙を現場担当者より、その都度入手してください。</t>
  </si>
  <si>
    <t>なお、この請求書及び様式は工事部からの発注及び注文のみに適用し、本社より依頼分</t>
  </si>
  <si>
    <t>に関しては、従前どおりとし、混同にならないようお願いします。</t>
  </si>
  <si>
    <t>請求書には請求明細書を添付すること、様式は、各社・個人独自の様式でもかまいません。</t>
  </si>
  <si>
    <t>請求書は注文を受けた各部署ごとに分けて作成してください。（土木部、建築部、舗装班)</t>
  </si>
  <si>
    <t>6. 種別番号</t>
  </si>
  <si>
    <t>7. 工事番号</t>
  </si>
  <si>
    <t>8. 金　　　額</t>
  </si>
  <si>
    <t>9.消　費　税</t>
  </si>
  <si>
    <t>10.内容変更</t>
  </si>
  <si>
    <t>11.そ　の　他</t>
  </si>
  <si>
    <t>宛名には、必ず請求先の部署名を記入してください。（例：土木部と建築部双方にある</t>
  </si>
  <si>
    <t>番　　号</t>
  </si>
  <si>
    <t>3.　種別番号は、請負工事：１、材料納品：２、労務賃金（常用）：３、その他ﾘｰｽ等：４　。</t>
  </si>
  <si>
    <t>4.　工事番号及び工事名称は担当者より確認して記入する事、なお、工事名称は短縮名でも可とする。</t>
  </si>
  <si>
    <t>5.　※箇所は大協組使用欄にて記入等しないで下さい。</t>
  </si>
  <si>
    <t>取引届出書（控え）</t>
  </si>
  <si>
    <t>取引届出書（提出用）</t>
  </si>
  <si>
    <t>請　 求　 書（控え）</t>
  </si>
  <si>
    <t>請　　求　　明　　細　　書（一般）（控え）</t>
  </si>
  <si>
    <t>土木部</t>
  </si>
  <si>
    <t>部署名</t>
  </si>
  <si>
    <t>株式会社　大　協　組</t>
  </si>
  <si>
    <t>御中</t>
  </si>
  <si>
    <t>請　　求　　明　　細　　書（常用）（控え）</t>
  </si>
  <si>
    <t>常用金額</t>
  </si>
  <si>
    <t>残業金額</t>
  </si>
  <si>
    <t>深夜残業金額</t>
  </si>
  <si>
    <t>機械オペ金額</t>
  </si>
  <si>
    <t>別途金額</t>
  </si>
  <si>
    <t>請　　求　　明　　細　　書（常用）</t>
  </si>
  <si>
    <t>（</t>
  </si>
  <si>
    <t>月分）</t>
  </si>
  <si>
    <t>請　 求　 書（みほん）</t>
  </si>
  <si>
    <t>請　求　明　細　書（一般）（みほん）</t>
  </si>
  <si>
    <t>請　求　明　細　書（常用）（みほん）</t>
  </si>
  <si>
    <t>2.提出用は2ページ目になります。</t>
  </si>
  <si>
    <t>1.取引届出書（控え）の黄色枠内に必要事項を入力してください。</t>
  </si>
  <si>
    <t>3.このページの入力により請求書への会社名等の入力は不要になります。</t>
  </si>
  <si>
    <t>4.このシートは保護されてますが、パスワードはありませんので、解除できます。</t>
  </si>
  <si>
    <t>1.黄色枠内に必要事項を入力してください。</t>
  </si>
  <si>
    <t>2.取引届出書ページの入力により会社名等の入力は不要になります。</t>
  </si>
  <si>
    <t>3.このシートは保護されてますが、パスワードはありませんので、解除できます。</t>
  </si>
  <si>
    <t>4.現場件数が12件までの様式です。</t>
  </si>
  <si>
    <t>5.提出用は2ページ目です。</t>
  </si>
  <si>
    <t>4.現場件数が13件以上の様式です。</t>
  </si>
  <si>
    <t>5.提出用は3～4ページ目です。</t>
  </si>
  <si>
    <t>4.提出用は偶数ページ目です。</t>
  </si>
  <si>
    <t>2.取引届出書ページの入力により会社名の入力は不要になります。</t>
  </si>
  <si>
    <t>2ページ目が請求書用紙（手書き専用）になります。</t>
  </si>
  <si>
    <t>2ページ目が明細書用紙（常用）になります。</t>
  </si>
  <si>
    <t>2ページ目が明細書用紙（一般）になります。</t>
  </si>
  <si>
    <t>株式会社　○　○　組</t>
  </si>
  <si>
    <t>代表取締役　○　○　○　○</t>
  </si>
  <si>
    <t>鳥取県米子市　○　○　○</t>
  </si>
  <si>
    <t>0859-00-0000</t>
  </si>
  <si>
    <t>米子環状線改良工事</t>
  </si>
  <si>
    <t>米子環状線改良工事</t>
  </si>
  <si>
    <t>〒</t>
  </si>
  <si>
    <t>-</t>
  </si>
  <si>
    <t>T　　E　　L</t>
  </si>
  <si>
    <t>F　　A　　X</t>
  </si>
  <si>
    <t>フ　リ　ガ　ナ</t>
  </si>
  <si>
    <t>なお、それまでであれば前日、前々日でもかまいません。</t>
  </si>
  <si>
    <t>しないでください。</t>
  </si>
  <si>
    <t>鳥取県米子市　○　○　○</t>
  </si>
  <si>
    <t>代表取締役　○　○　○　○</t>
  </si>
  <si>
    <t>株式会社　○　○　組</t>
  </si>
  <si>
    <t>0859</t>
  </si>
  <si>
    <t>00</t>
  </si>
  <si>
    <t>0000</t>
  </si>
  <si>
    <t>鳥　　　取</t>
  </si>
  <si>
    <t>米　　子</t>
  </si>
  <si>
    <t>　　　　　　マルマルクミ</t>
  </si>
  <si>
    <t>2.このシートは保護されてますが、パスワードはありませんので、解除できます。</t>
  </si>
  <si>
    <t>1.提出用は2ページ目になります。</t>
  </si>
  <si>
    <t>取引届出書（みほん）</t>
  </si>
  <si>
    <t>場合は双方の宛名を記入してください。）</t>
  </si>
  <si>
    <t>　手順　ツール→保護→ｼｰﾄの保護解除</t>
  </si>
  <si>
    <t>工事名称等及び（工事内容）　　　　　　　　　　　　　　</t>
  </si>
  <si>
    <t>工事名称及び工事内容　工事番号・枝番　　摘要・規格</t>
  </si>
  <si>
    <t>工事名称及び工事内容　工事番号・枝番　摘要・規格</t>
  </si>
  <si>
    <t>○○邸新築工事</t>
  </si>
  <si>
    <t>　</t>
  </si>
  <si>
    <t>土工事</t>
  </si>
  <si>
    <t>米子環状線改良工事（土工事）</t>
  </si>
  <si>
    <t>○○邸新築工事（下水工事）</t>
  </si>
  <si>
    <t>下水工事</t>
  </si>
  <si>
    <t>　土工事オペレーター</t>
  </si>
  <si>
    <t>　解体作業</t>
  </si>
  <si>
    <t>米子環状線改良工事（常用オペ）</t>
  </si>
  <si>
    <t>　　　　　　　　　（常用解体作業）</t>
  </si>
  <si>
    <t>邸納屋解体工事</t>
  </si>
  <si>
    <t>令和</t>
  </si>
  <si>
    <t>元</t>
  </si>
  <si>
    <t>消費税額（10％）</t>
  </si>
  <si>
    <t>消費　税額（10％）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</si>
</sst>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color indexed="12"/>
      <name val="ＭＳ Ｐ明朝"/>
      <family val="1"/>
    </font>
    <font>
      <sz val="9"/>
      <color indexed="12"/>
      <name val="ＭＳ Ｐ明朝"/>
      <family val="1"/>
    </font>
    <font>
      <b/>
      <sz val="11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otted"/>
      <right style="hair"/>
      <top style="thin"/>
      <bottom>
        <color indexed="63"/>
      </bottom>
    </border>
    <border>
      <left style="dotted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>
        <color indexed="63"/>
      </bottom>
    </border>
    <border>
      <left style="hair"/>
      <right style="dotted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dotted"/>
      <right style="hair"/>
      <top style="thin"/>
      <bottom style="medium"/>
    </border>
    <border>
      <left style="hair"/>
      <right style="dotted"/>
      <top style="thin"/>
      <bottom style="medium"/>
    </border>
    <border>
      <left style="dotted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 style="medium"/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dotted"/>
      <top style="medium"/>
      <bottom>
        <color indexed="63"/>
      </bottom>
    </border>
    <border>
      <left style="hair"/>
      <right style="dotted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distributed" vertical="center" shrinkToFit="1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38" fontId="4" fillId="33" borderId="19" xfId="0" applyNumberFormat="1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38" fontId="2" fillId="33" borderId="24" xfId="48" applyFont="1" applyFill="1" applyBorder="1" applyAlignment="1" applyProtection="1">
      <alignment horizontal="center"/>
      <protection/>
    </xf>
    <xf numFmtId="38" fontId="2" fillId="33" borderId="25" xfId="48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8" fontId="2" fillId="33" borderId="26" xfId="48" applyFont="1" applyFill="1" applyBorder="1" applyAlignment="1" applyProtection="1">
      <alignment horizontal="center"/>
      <protection/>
    </xf>
    <xf numFmtId="38" fontId="2" fillId="33" borderId="23" xfId="48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/>
      <protection/>
    </xf>
    <xf numFmtId="38" fontId="2" fillId="0" borderId="29" xfId="48" applyFont="1" applyFill="1" applyBorder="1" applyAlignment="1" applyProtection="1">
      <alignment horizontal="center" vertical="center"/>
      <protection/>
    </xf>
    <xf numFmtId="38" fontId="2" fillId="0" borderId="26" xfId="48" applyFont="1" applyFill="1" applyBorder="1" applyAlignment="1" applyProtection="1">
      <alignment horizontal="center" vertical="center"/>
      <protection/>
    </xf>
    <xf numFmtId="38" fontId="2" fillId="0" borderId="23" xfId="48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38" fontId="6" fillId="33" borderId="31" xfId="48" applyFont="1" applyFill="1" applyBorder="1" applyAlignment="1" applyProtection="1">
      <alignment horizontal="center"/>
      <protection/>
    </xf>
    <xf numFmtId="38" fontId="6" fillId="33" borderId="24" xfId="48" applyFont="1" applyFill="1" applyBorder="1" applyAlignment="1" applyProtection="1">
      <alignment horizontal="center"/>
      <protection/>
    </xf>
    <xf numFmtId="38" fontId="6" fillId="33" borderId="25" xfId="48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38" fontId="6" fillId="33" borderId="29" xfId="48" applyFont="1" applyFill="1" applyBorder="1" applyAlignment="1" applyProtection="1">
      <alignment horizontal="center"/>
      <protection/>
    </xf>
    <xf numFmtId="38" fontId="6" fillId="33" borderId="26" xfId="48" applyFont="1" applyFill="1" applyBorder="1" applyAlignment="1" applyProtection="1">
      <alignment horizontal="center"/>
      <protection/>
    </xf>
    <xf numFmtId="38" fontId="6" fillId="33" borderId="23" xfId="48" applyFont="1" applyFill="1" applyBorder="1" applyAlignment="1" applyProtection="1">
      <alignment horizontal="center"/>
      <protection/>
    </xf>
    <xf numFmtId="38" fontId="6" fillId="33" borderId="31" xfId="0" applyNumberFormat="1" applyFont="1" applyFill="1" applyBorder="1" applyAlignment="1" applyProtection="1">
      <alignment horizontal="center" vertical="center"/>
      <protection/>
    </xf>
    <xf numFmtId="38" fontId="6" fillId="33" borderId="24" xfId="0" applyNumberFormat="1" applyFont="1" applyFill="1" applyBorder="1" applyAlignment="1" applyProtection="1">
      <alignment vertical="center"/>
      <protection/>
    </xf>
    <xf numFmtId="38" fontId="6" fillId="33" borderId="25" xfId="0" applyNumberFormat="1" applyFont="1" applyFill="1" applyBorder="1" applyAlignment="1" applyProtection="1">
      <alignment horizontal="center" vertical="center"/>
      <protection/>
    </xf>
    <xf numFmtId="38" fontId="6" fillId="33" borderId="31" xfId="48" applyFont="1" applyFill="1" applyBorder="1" applyAlignment="1" applyProtection="1">
      <alignment horizontal="center" vertical="center"/>
      <protection/>
    </xf>
    <xf numFmtId="38" fontId="6" fillId="33" borderId="24" xfId="48" applyFont="1" applyFill="1" applyBorder="1" applyAlignment="1" applyProtection="1">
      <alignment vertical="center"/>
      <protection/>
    </xf>
    <xf numFmtId="38" fontId="6" fillId="33" borderId="25" xfId="48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38" fontId="6" fillId="33" borderId="29" xfId="0" applyNumberFormat="1" applyFont="1" applyFill="1" applyBorder="1" applyAlignment="1" applyProtection="1">
      <alignment horizontal="center" vertical="center"/>
      <protection/>
    </xf>
    <xf numFmtId="38" fontId="6" fillId="33" borderId="26" xfId="0" applyNumberFormat="1" applyFont="1" applyFill="1" applyBorder="1" applyAlignment="1" applyProtection="1">
      <alignment vertical="center"/>
      <protection/>
    </xf>
    <xf numFmtId="38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/>
      <protection/>
    </xf>
    <xf numFmtId="0" fontId="6" fillId="33" borderId="36" xfId="0" applyFont="1" applyFill="1" applyBorder="1" applyAlignment="1" applyProtection="1">
      <alignment vertical="center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wrapText="1" shrinkToFit="1"/>
      <protection/>
    </xf>
    <xf numFmtId="0" fontId="6" fillId="33" borderId="27" xfId="0" applyFont="1" applyFill="1" applyBorder="1" applyAlignment="1" applyProtection="1">
      <alignment wrapText="1" shrinkToFit="1"/>
      <protection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3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2" fillId="33" borderId="21" xfId="48" applyFont="1" applyFill="1" applyBorder="1" applyAlignment="1">
      <alignment/>
    </xf>
    <xf numFmtId="38" fontId="2" fillId="33" borderId="21" xfId="0" applyNumberFormat="1" applyFont="1" applyFill="1" applyBorder="1" applyAlignment="1">
      <alignment/>
    </xf>
    <xf numFmtId="0" fontId="6" fillId="34" borderId="22" xfId="0" applyFont="1" applyFill="1" applyBorder="1" applyAlignment="1" applyProtection="1">
      <alignment wrapText="1" shrinkToFit="1"/>
      <protection locked="0"/>
    </xf>
    <xf numFmtId="0" fontId="6" fillId="34" borderId="27" xfId="0" applyFont="1" applyFill="1" applyBorder="1" applyAlignment="1" applyProtection="1">
      <alignment wrapText="1" shrinkToFit="1"/>
      <protection locked="0"/>
    </xf>
    <xf numFmtId="38" fontId="2" fillId="33" borderId="28" xfId="48" applyFont="1" applyFill="1" applyBorder="1" applyAlignment="1" applyProtection="1">
      <alignment/>
      <protection/>
    </xf>
    <xf numFmtId="38" fontId="6" fillId="33" borderId="28" xfId="48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 locked="0"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right"/>
      <protection locked="0"/>
    </xf>
    <xf numFmtId="0" fontId="4" fillId="33" borderId="21" xfId="0" applyFont="1" applyFill="1" applyBorder="1" applyAlignment="1" applyProtection="1">
      <alignment horizontal="center" vertical="center" textRotation="255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38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49" fontId="6" fillId="33" borderId="0" xfId="0" applyNumberFormat="1" applyFont="1" applyFill="1" applyAlignment="1" applyProtection="1">
      <alignment/>
      <protection/>
    </xf>
    <xf numFmtId="0" fontId="6" fillId="33" borderId="30" xfId="0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/>
      <protection/>
    </xf>
    <xf numFmtId="38" fontId="2" fillId="33" borderId="0" xfId="48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8" fontId="6" fillId="0" borderId="31" xfId="48" applyFont="1" applyFill="1" applyBorder="1" applyAlignment="1" applyProtection="1">
      <alignment horizontal="center"/>
      <protection/>
    </xf>
    <xf numFmtId="38" fontId="6" fillId="0" borderId="24" xfId="48" applyFont="1" applyFill="1" applyBorder="1" applyAlignment="1" applyProtection="1">
      <alignment horizontal="center"/>
      <protection/>
    </xf>
    <xf numFmtId="38" fontId="6" fillId="0" borderId="25" xfId="48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/>
      <protection/>
    </xf>
    <xf numFmtId="0" fontId="12" fillId="33" borderId="18" xfId="0" applyFont="1" applyFill="1" applyBorder="1" applyAlignment="1" applyProtection="1">
      <alignment vertical="top"/>
      <protection/>
    </xf>
    <xf numFmtId="0" fontId="13" fillId="33" borderId="32" xfId="0" applyFont="1" applyFill="1" applyBorder="1" applyAlignment="1" applyProtection="1">
      <alignment horizontal="center"/>
      <protection/>
    </xf>
    <xf numFmtId="0" fontId="13" fillId="33" borderId="31" xfId="0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3" fillId="33" borderId="25" xfId="0" applyFont="1" applyFill="1" applyBorder="1" applyAlignment="1" applyProtection="1">
      <alignment horizontal="center"/>
      <protection/>
    </xf>
    <xf numFmtId="38" fontId="13" fillId="33" borderId="31" xfId="48" applyFont="1" applyFill="1" applyBorder="1" applyAlignment="1" applyProtection="1">
      <alignment horizontal="center"/>
      <protection/>
    </xf>
    <xf numFmtId="38" fontId="13" fillId="33" borderId="24" xfId="48" applyFont="1" applyFill="1" applyBorder="1" applyAlignment="1" applyProtection="1">
      <alignment horizontal="center"/>
      <protection/>
    </xf>
    <xf numFmtId="38" fontId="13" fillId="33" borderId="25" xfId="48" applyFont="1" applyFill="1" applyBorder="1" applyAlignment="1" applyProtection="1">
      <alignment horizontal="center"/>
      <protection/>
    </xf>
    <xf numFmtId="38" fontId="13" fillId="33" borderId="24" xfId="48" applyFont="1" applyFill="1" applyBorder="1" applyAlignment="1" applyProtection="1">
      <alignment vertical="center"/>
      <protection/>
    </xf>
    <xf numFmtId="38" fontId="13" fillId="33" borderId="25" xfId="48" applyFont="1" applyFill="1" applyBorder="1" applyAlignment="1" applyProtection="1">
      <alignment horizontal="center" vertical="center"/>
      <protection/>
    </xf>
    <xf numFmtId="38" fontId="13" fillId="33" borderId="24" xfId="0" applyNumberFormat="1" applyFont="1" applyFill="1" applyBorder="1" applyAlignment="1" applyProtection="1">
      <alignment vertical="center"/>
      <protection/>
    </xf>
    <xf numFmtId="38" fontId="13" fillId="33" borderId="25" xfId="0" applyNumberFormat="1" applyFont="1" applyFill="1" applyBorder="1" applyAlignment="1" applyProtection="1">
      <alignment horizontal="center" vertical="center"/>
      <protection/>
    </xf>
    <xf numFmtId="0" fontId="13" fillId="33" borderId="25" xfId="0" applyFont="1" applyFill="1" applyBorder="1" applyAlignment="1" applyProtection="1">
      <alignment horizontal="center" vertical="center"/>
      <protection/>
    </xf>
    <xf numFmtId="38" fontId="13" fillId="33" borderId="26" xfId="0" applyNumberFormat="1" applyFont="1" applyFill="1" applyBorder="1" applyAlignment="1" applyProtection="1">
      <alignment vertical="center"/>
      <protection/>
    </xf>
    <xf numFmtId="38" fontId="13" fillId="33" borderId="23" xfId="0" applyNumberFormat="1" applyFont="1" applyFill="1" applyBorder="1" applyAlignment="1" applyProtection="1">
      <alignment horizontal="center" vertical="center"/>
      <protection/>
    </xf>
    <xf numFmtId="38" fontId="12" fillId="33" borderId="19" xfId="0" applyNumberFormat="1" applyFont="1" applyFill="1" applyBorder="1" applyAlignment="1" applyProtection="1">
      <alignment horizontal="center"/>
      <protection/>
    </xf>
    <xf numFmtId="38" fontId="2" fillId="33" borderId="29" xfId="48" applyFont="1" applyFill="1" applyBorder="1" applyAlignment="1" applyProtection="1">
      <alignment horizontal="center" vertical="center"/>
      <protection/>
    </xf>
    <xf numFmtId="38" fontId="2" fillId="33" borderId="26" xfId="48" applyFont="1" applyFill="1" applyBorder="1" applyAlignment="1" applyProtection="1">
      <alignment horizontal="center" vertical="center"/>
      <protection/>
    </xf>
    <xf numFmtId="38" fontId="11" fillId="33" borderId="26" xfId="48" applyFont="1" applyFill="1" applyBorder="1" applyAlignment="1" applyProtection="1">
      <alignment horizontal="center" vertical="center"/>
      <protection/>
    </xf>
    <xf numFmtId="38" fontId="11" fillId="33" borderId="23" xfId="48" applyFont="1" applyFill="1" applyBorder="1" applyAlignment="1" applyProtection="1">
      <alignment horizontal="center" vertical="center"/>
      <protection/>
    </xf>
    <xf numFmtId="38" fontId="11" fillId="33" borderId="29" xfId="48" applyFont="1" applyFill="1" applyBorder="1" applyAlignment="1" applyProtection="1">
      <alignment horizontal="center" vertical="center"/>
      <protection/>
    </xf>
    <xf numFmtId="38" fontId="11" fillId="33" borderId="24" xfId="48" applyFont="1" applyFill="1" applyBorder="1" applyAlignment="1" applyProtection="1">
      <alignment horizontal="center"/>
      <protection/>
    </xf>
    <xf numFmtId="38" fontId="11" fillId="33" borderId="25" xfId="48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right"/>
      <protection locked="0"/>
    </xf>
    <xf numFmtId="49" fontId="6" fillId="33" borderId="0" xfId="0" applyNumberFormat="1" applyFont="1" applyFill="1" applyBorder="1" applyAlignment="1">
      <alignment/>
    </xf>
    <xf numFmtId="0" fontId="6" fillId="33" borderId="28" xfId="0" applyFont="1" applyFill="1" applyBorder="1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horizontal="center"/>
      <protection/>
    </xf>
    <xf numFmtId="38" fontId="13" fillId="33" borderId="39" xfId="48" applyFont="1" applyFill="1" applyBorder="1" applyAlignment="1" applyProtection="1">
      <alignment horizontal="center"/>
      <protection/>
    </xf>
    <xf numFmtId="38" fontId="6" fillId="33" borderId="39" xfId="48" applyFont="1" applyFill="1" applyBorder="1" applyAlignment="1" applyProtection="1">
      <alignment horizontal="center"/>
      <protection/>
    </xf>
    <xf numFmtId="38" fontId="13" fillId="33" borderId="39" xfId="48" applyFont="1" applyFill="1" applyBorder="1" applyAlignment="1" applyProtection="1">
      <alignment vertical="center"/>
      <protection/>
    </xf>
    <xf numFmtId="38" fontId="13" fillId="33" borderId="39" xfId="0" applyNumberFormat="1" applyFont="1" applyFill="1" applyBorder="1" applyAlignment="1" applyProtection="1">
      <alignment vertical="center"/>
      <protection/>
    </xf>
    <xf numFmtId="38" fontId="13" fillId="33" borderId="40" xfId="0" applyNumberFormat="1" applyFont="1" applyFill="1" applyBorder="1" applyAlignment="1" applyProtection="1">
      <alignment vertical="center"/>
      <protection/>
    </xf>
    <xf numFmtId="38" fontId="13" fillId="33" borderId="41" xfId="48" applyFont="1" applyFill="1" applyBorder="1" applyAlignment="1" applyProtection="1">
      <alignment horizontal="center"/>
      <protection/>
    </xf>
    <xf numFmtId="38" fontId="6" fillId="33" borderId="41" xfId="48" applyFont="1" applyFill="1" applyBorder="1" applyAlignment="1" applyProtection="1">
      <alignment horizontal="center"/>
      <protection/>
    </xf>
    <xf numFmtId="38" fontId="13" fillId="33" borderId="41" xfId="48" applyFont="1" applyFill="1" applyBorder="1" applyAlignment="1" applyProtection="1">
      <alignment vertical="center"/>
      <protection/>
    </xf>
    <xf numFmtId="38" fontId="13" fillId="33" borderId="41" xfId="0" applyNumberFormat="1" applyFont="1" applyFill="1" applyBorder="1" applyAlignment="1" applyProtection="1">
      <alignment vertical="center"/>
      <protection/>
    </xf>
    <xf numFmtId="38" fontId="13" fillId="33" borderId="42" xfId="0" applyNumberFormat="1" applyFont="1" applyFill="1" applyBorder="1" applyAlignment="1" applyProtection="1">
      <alignment vertical="center"/>
      <protection/>
    </xf>
    <xf numFmtId="38" fontId="6" fillId="33" borderId="39" xfId="48" applyFont="1" applyFill="1" applyBorder="1" applyAlignment="1" applyProtection="1">
      <alignment vertical="center"/>
      <protection/>
    </xf>
    <xf numFmtId="38" fontId="6" fillId="33" borderId="39" xfId="0" applyNumberFormat="1" applyFont="1" applyFill="1" applyBorder="1" applyAlignment="1" applyProtection="1">
      <alignment vertical="center"/>
      <protection/>
    </xf>
    <xf numFmtId="38" fontId="6" fillId="33" borderId="40" xfId="0" applyNumberFormat="1" applyFont="1" applyFill="1" applyBorder="1" applyAlignment="1" applyProtection="1">
      <alignment vertical="center"/>
      <protection/>
    </xf>
    <xf numFmtId="38" fontId="6" fillId="33" borderId="43" xfId="48" applyFont="1" applyFill="1" applyBorder="1" applyAlignment="1" applyProtection="1">
      <alignment horizontal="center"/>
      <protection/>
    </xf>
    <xf numFmtId="38" fontId="6" fillId="33" borderId="43" xfId="48" applyFont="1" applyFill="1" applyBorder="1" applyAlignment="1" applyProtection="1">
      <alignment vertical="center"/>
      <protection/>
    </xf>
    <xf numFmtId="38" fontId="6" fillId="33" borderId="43" xfId="0" applyNumberFormat="1" applyFont="1" applyFill="1" applyBorder="1" applyAlignment="1" applyProtection="1">
      <alignment vertical="center"/>
      <protection/>
    </xf>
    <xf numFmtId="38" fontId="6" fillId="33" borderId="44" xfId="0" applyNumberFormat="1" applyFont="1" applyFill="1" applyBorder="1" applyAlignment="1" applyProtection="1">
      <alignment vertical="center"/>
      <protection/>
    </xf>
    <xf numFmtId="38" fontId="6" fillId="33" borderId="45" xfId="48" applyFont="1" applyFill="1" applyBorder="1" applyAlignment="1" applyProtection="1">
      <alignment horizontal="center"/>
      <protection/>
    </xf>
    <xf numFmtId="38" fontId="6" fillId="33" borderId="41" xfId="48" applyFont="1" applyFill="1" applyBorder="1" applyAlignment="1" applyProtection="1">
      <alignment vertical="center"/>
      <protection/>
    </xf>
    <xf numFmtId="38" fontId="6" fillId="33" borderId="45" xfId="48" applyFont="1" applyFill="1" applyBorder="1" applyAlignment="1" applyProtection="1">
      <alignment vertical="center"/>
      <protection/>
    </xf>
    <xf numFmtId="38" fontId="6" fillId="33" borderId="41" xfId="0" applyNumberFormat="1" applyFont="1" applyFill="1" applyBorder="1" applyAlignment="1" applyProtection="1">
      <alignment vertical="center"/>
      <protection/>
    </xf>
    <xf numFmtId="38" fontId="6" fillId="33" borderId="45" xfId="0" applyNumberFormat="1" applyFont="1" applyFill="1" applyBorder="1" applyAlignment="1" applyProtection="1">
      <alignment vertical="center"/>
      <protection/>
    </xf>
    <xf numFmtId="38" fontId="6" fillId="33" borderId="42" xfId="0" applyNumberFormat="1" applyFont="1" applyFill="1" applyBorder="1" applyAlignment="1" applyProtection="1">
      <alignment vertical="center"/>
      <protection/>
    </xf>
    <xf numFmtId="38" fontId="6" fillId="33" borderId="46" xfId="0" applyNumberFormat="1" applyFont="1" applyFill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/>
      <protection/>
    </xf>
    <xf numFmtId="38" fontId="12" fillId="33" borderId="48" xfId="0" applyNumberFormat="1" applyFont="1" applyFill="1" applyBorder="1" applyAlignment="1" applyProtection="1">
      <alignment horizontal="center"/>
      <protection/>
    </xf>
    <xf numFmtId="0" fontId="14" fillId="33" borderId="49" xfId="0" applyFont="1" applyFill="1" applyBorder="1" applyAlignment="1" applyProtection="1">
      <alignment/>
      <protection/>
    </xf>
    <xf numFmtId="38" fontId="12" fillId="33" borderId="50" xfId="0" applyNumberFormat="1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/>
      <protection/>
    </xf>
    <xf numFmtId="38" fontId="4" fillId="33" borderId="48" xfId="0" applyNumberFormat="1" applyFont="1" applyFill="1" applyBorder="1" applyAlignment="1" applyProtection="1">
      <alignment horizontal="center"/>
      <protection/>
    </xf>
    <xf numFmtId="0" fontId="4" fillId="33" borderId="49" xfId="0" applyFont="1" applyFill="1" applyBorder="1" applyAlignment="1" applyProtection="1">
      <alignment/>
      <protection/>
    </xf>
    <xf numFmtId="38" fontId="4" fillId="33" borderId="50" xfId="0" applyNumberFormat="1" applyFont="1" applyFill="1" applyBorder="1" applyAlignment="1" applyProtection="1">
      <alignment horizontal="center"/>
      <protection/>
    </xf>
    <xf numFmtId="38" fontId="6" fillId="33" borderId="40" xfId="48" applyFont="1" applyFill="1" applyBorder="1" applyAlignment="1" applyProtection="1">
      <alignment horizontal="center"/>
      <protection/>
    </xf>
    <xf numFmtId="38" fontId="13" fillId="33" borderId="43" xfId="48" applyFont="1" applyFill="1" applyBorder="1" applyAlignment="1" applyProtection="1">
      <alignment horizontal="center"/>
      <protection/>
    </xf>
    <xf numFmtId="38" fontId="6" fillId="33" borderId="44" xfId="48" applyFont="1" applyFill="1" applyBorder="1" applyAlignment="1" applyProtection="1">
      <alignment horizontal="center"/>
      <protection/>
    </xf>
    <xf numFmtId="38" fontId="13" fillId="33" borderId="45" xfId="48" applyFont="1" applyFill="1" applyBorder="1" applyAlignment="1" applyProtection="1">
      <alignment horizontal="center"/>
      <protection/>
    </xf>
    <xf numFmtId="38" fontId="6" fillId="33" borderId="42" xfId="48" applyFont="1" applyFill="1" applyBorder="1" applyAlignment="1" applyProtection="1">
      <alignment horizontal="center"/>
      <protection/>
    </xf>
    <xf numFmtId="38" fontId="6" fillId="33" borderId="46" xfId="48" applyFont="1" applyFill="1" applyBorder="1" applyAlignment="1" applyProtection="1">
      <alignment horizontal="center"/>
      <protection/>
    </xf>
    <xf numFmtId="38" fontId="6" fillId="0" borderId="39" xfId="48" applyFont="1" applyFill="1" applyBorder="1" applyAlignment="1" applyProtection="1">
      <alignment horizontal="center"/>
      <protection/>
    </xf>
    <xf numFmtId="38" fontId="6" fillId="0" borderId="43" xfId="48" applyFont="1" applyFill="1" applyBorder="1" applyAlignment="1" applyProtection="1">
      <alignment horizontal="center"/>
      <protection/>
    </xf>
    <xf numFmtId="38" fontId="6" fillId="0" borderId="41" xfId="48" applyFont="1" applyFill="1" applyBorder="1" applyAlignment="1" applyProtection="1">
      <alignment horizontal="center"/>
      <protection/>
    </xf>
    <xf numFmtId="38" fontId="6" fillId="0" borderId="45" xfId="48" applyFont="1" applyFill="1" applyBorder="1" applyAlignment="1" applyProtection="1">
      <alignment horizontal="center"/>
      <protection/>
    </xf>
    <xf numFmtId="38" fontId="2" fillId="33" borderId="39" xfId="48" applyFont="1" applyFill="1" applyBorder="1" applyAlignment="1" applyProtection="1">
      <alignment horizontal="center"/>
      <protection/>
    </xf>
    <xf numFmtId="38" fontId="2" fillId="33" borderId="40" xfId="48" applyFont="1" applyFill="1" applyBorder="1" applyAlignment="1" applyProtection="1">
      <alignment horizontal="center"/>
      <protection/>
    </xf>
    <xf numFmtId="38" fontId="2" fillId="33" borderId="43" xfId="48" applyFont="1" applyFill="1" applyBorder="1" applyAlignment="1" applyProtection="1">
      <alignment horizontal="center"/>
      <protection/>
    </xf>
    <xf numFmtId="38" fontId="2" fillId="33" borderId="44" xfId="48" applyFont="1" applyFill="1" applyBorder="1" applyAlignment="1" applyProtection="1">
      <alignment horizontal="center"/>
      <protection/>
    </xf>
    <xf numFmtId="0" fontId="6" fillId="33" borderId="51" xfId="0" applyFont="1" applyFill="1" applyBorder="1" applyAlignment="1" applyProtection="1">
      <alignment wrapText="1" shrinkToFit="1"/>
      <protection/>
    </xf>
    <xf numFmtId="38" fontId="2" fillId="33" borderId="45" xfId="48" applyFont="1" applyFill="1" applyBorder="1" applyAlignment="1" applyProtection="1">
      <alignment horizontal="center"/>
      <protection/>
    </xf>
    <xf numFmtId="38" fontId="2" fillId="33" borderId="46" xfId="48" applyFont="1" applyFill="1" applyBorder="1" applyAlignment="1" applyProtection="1">
      <alignment horizontal="center"/>
      <protection/>
    </xf>
    <xf numFmtId="38" fontId="11" fillId="33" borderId="39" xfId="48" applyFont="1" applyFill="1" applyBorder="1" applyAlignment="1" applyProtection="1">
      <alignment horizontal="center"/>
      <protection/>
    </xf>
    <xf numFmtId="38" fontId="11" fillId="33" borderId="43" xfId="48" applyFont="1" applyFill="1" applyBorder="1" applyAlignment="1" applyProtection="1">
      <alignment horizontal="center"/>
      <protection/>
    </xf>
    <xf numFmtId="0" fontId="13" fillId="33" borderId="51" xfId="0" applyFont="1" applyFill="1" applyBorder="1" applyAlignment="1" applyProtection="1">
      <alignment wrapText="1" shrinkToFit="1"/>
      <protection/>
    </xf>
    <xf numFmtId="38" fontId="11" fillId="33" borderId="45" xfId="48" applyFont="1" applyFill="1" applyBorder="1" applyAlignment="1" applyProtection="1">
      <alignment horizontal="center"/>
      <protection/>
    </xf>
    <xf numFmtId="38" fontId="11" fillId="33" borderId="44" xfId="48" applyFont="1" applyFill="1" applyBorder="1" applyAlignment="1" applyProtection="1">
      <alignment horizontal="center" vertical="center"/>
      <protection/>
    </xf>
    <xf numFmtId="38" fontId="11" fillId="33" borderId="46" xfId="48" applyFont="1" applyFill="1" applyBorder="1" applyAlignment="1" applyProtection="1">
      <alignment horizontal="center" vertical="center"/>
      <protection/>
    </xf>
    <xf numFmtId="38" fontId="2" fillId="0" borderId="44" xfId="48" applyFont="1" applyFill="1" applyBorder="1" applyAlignment="1" applyProtection="1">
      <alignment horizontal="center" vertical="center"/>
      <protection/>
    </xf>
    <xf numFmtId="38" fontId="2" fillId="0" borderId="46" xfId="48" applyFont="1" applyFill="1" applyBorder="1" applyAlignment="1" applyProtection="1">
      <alignment horizontal="center" vertical="center"/>
      <protection/>
    </xf>
    <xf numFmtId="38" fontId="2" fillId="0" borderId="40" xfId="48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13" fillId="33" borderId="41" xfId="0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0" fontId="11" fillId="33" borderId="30" xfId="0" applyFont="1" applyFill="1" applyBorder="1" applyAlignment="1" applyProtection="1">
      <alignment horizontal="center" shrinkToFit="1"/>
      <protection/>
    </xf>
    <xf numFmtId="0" fontId="11" fillId="33" borderId="25" xfId="0" applyFont="1" applyFill="1" applyBorder="1" applyAlignment="1" applyProtection="1">
      <alignment horizontal="center" shrinkToFit="1"/>
      <protection/>
    </xf>
    <xf numFmtId="0" fontId="2" fillId="33" borderId="30" xfId="0" applyFont="1" applyFill="1" applyBorder="1" applyAlignment="1" applyProtection="1">
      <alignment horizontal="center" shrinkToFit="1"/>
      <protection/>
    </xf>
    <xf numFmtId="0" fontId="2" fillId="33" borderId="25" xfId="0" applyFont="1" applyFill="1" applyBorder="1" applyAlignment="1" applyProtection="1">
      <alignment horizontal="center" shrinkToFit="1"/>
      <protection/>
    </xf>
    <xf numFmtId="0" fontId="2" fillId="33" borderId="22" xfId="0" applyFont="1" applyFill="1" applyBorder="1" applyAlignment="1" applyProtection="1">
      <alignment horizontal="center" shrinkToFit="1"/>
      <protection/>
    </xf>
    <xf numFmtId="0" fontId="2" fillId="33" borderId="23" xfId="0" applyFont="1" applyFill="1" applyBorder="1" applyAlignment="1" applyProtection="1">
      <alignment horizontal="center" shrinkToFit="1"/>
      <protection/>
    </xf>
    <xf numFmtId="0" fontId="13" fillId="33" borderId="30" xfId="0" applyFont="1" applyFill="1" applyBorder="1" applyAlignment="1" applyProtection="1">
      <alignment horizontal="center" shrinkToFit="1"/>
      <protection/>
    </xf>
    <xf numFmtId="0" fontId="13" fillId="33" borderId="25" xfId="0" applyFont="1" applyFill="1" applyBorder="1" applyAlignment="1" applyProtection="1">
      <alignment horizontal="center" shrinkToFit="1"/>
      <protection/>
    </xf>
    <xf numFmtId="0" fontId="6" fillId="33" borderId="30" xfId="0" applyFont="1" applyFill="1" applyBorder="1" applyAlignment="1" applyProtection="1">
      <alignment horizontal="center" shrinkToFit="1"/>
      <protection/>
    </xf>
    <xf numFmtId="0" fontId="6" fillId="33" borderId="25" xfId="0" applyFont="1" applyFill="1" applyBorder="1" applyAlignment="1" applyProtection="1">
      <alignment horizontal="center" shrinkToFit="1"/>
      <protection/>
    </xf>
    <xf numFmtId="0" fontId="6" fillId="33" borderId="22" xfId="0" applyFont="1" applyFill="1" applyBorder="1" applyAlignment="1" applyProtection="1">
      <alignment horizontal="center" shrinkToFit="1"/>
      <protection/>
    </xf>
    <xf numFmtId="0" fontId="6" fillId="33" borderId="23" xfId="0" applyFont="1" applyFill="1" applyBorder="1" applyAlignment="1" applyProtection="1">
      <alignment horizontal="center" shrinkToFit="1"/>
      <protection/>
    </xf>
    <xf numFmtId="0" fontId="6" fillId="0" borderId="30" xfId="0" applyFont="1" applyFill="1" applyBorder="1" applyAlignment="1" applyProtection="1">
      <alignment horizontal="center" shrinkToFit="1"/>
      <protection/>
    </xf>
    <xf numFmtId="0" fontId="6" fillId="0" borderId="25" xfId="0" applyFont="1" applyFill="1" applyBorder="1" applyAlignment="1" applyProtection="1">
      <alignment horizontal="center" shrinkToFit="1"/>
      <protection/>
    </xf>
    <xf numFmtId="0" fontId="4" fillId="34" borderId="30" xfId="0" applyFont="1" applyFill="1" applyBorder="1" applyAlignment="1" applyProtection="1">
      <alignment horizontal="center" shrinkToFit="1"/>
      <protection locked="0"/>
    </xf>
    <xf numFmtId="0" fontId="4" fillId="34" borderId="25" xfId="0" applyFont="1" applyFill="1" applyBorder="1" applyAlignment="1" applyProtection="1">
      <alignment horizontal="center" shrinkToFit="1"/>
      <protection locked="0"/>
    </xf>
    <xf numFmtId="0" fontId="4" fillId="34" borderId="22" xfId="0" applyFont="1" applyFill="1" applyBorder="1" applyAlignment="1" applyProtection="1">
      <alignment horizontal="center" shrinkToFit="1"/>
      <protection locked="0"/>
    </xf>
    <xf numFmtId="0" fontId="4" fillId="34" borderId="23" xfId="0" applyFont="1" applyFill="1" applyBorder="1" applyAlignment="1" applyProtection="1">
      <alignment horizontal="center" shrinkToFit="1"/>
      <protection locked="0"/>
    </xf>
    <xf numFmtId="0" fontId="4" fillId="33" borderId="30" xfId="0" applyFont="1" applyFill="1" applyBorder="1" applyAlignment="1" applyProtection="1">
      <alignment horizontal="center" shrinkToFit="1"/>
      <protection/>
    </xf>
    <xf numFmtId="0" fontId="4" fillId="33" borderId="25" xfId="0" applyFont="1" applyFill="1" applyBorder="1" applyAlignment="1" applyProtection="1">
      <alignment horizontal="center" shrinkToFit="1"/>
      <protection/>
    </xf>
    <xf numFmtId="0" fontId="4" fillId="33" borderId="22" xfId="0" applyFont="1" applyFill="1" applyBorder="1" applyAlignment="1" applyProtection="1">
      <alignment horizontal="center" shrinkToFit="1"/>
      <protection/>
    </xf>
    <xf numFmtId="0" fontId="4" fillId="33" borderId="23" xfId="0" applyFont="1" applyFill="1" applyBorder="1" applyAlignment="1" applyProtection="1">
      <alignment horizontal="center" shrinkToFit="1"/>
      <protection/>
    </xf>
    <xf numFmtId="0" fontId="4" fillId="33" borderId="32" xfId="0" applyFont="1" applyFill="1" applyBorder="1" applyAlignment="1" applyProtection="1">
      <alignment horizontal="center" shrinkToFit="1"/>
      <protection/>
    </xf>
    <xf numFmtId="0" fontId="4" fillId="33" borderId="21" xfId="0" applyFont="1" applyFill="1" applyBorder="1" applyAlignment="1" applyProtection="1">
      <alignment horizontal="center" shrinkToFit="1"/>
      <protection/>
    </xf>
    <xf numFmtId="0" fontId="4" fillId="34" borderId="32" xfId="0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Alignment="1">
      <alignment shrinkToFit="1"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right"/>
      <protection locked="0"/>
    </xf>
    <xf numFmtId="49" fontId="6" fillId="34" borderId="28" xfId="0" applyNumberFormat="1" applyFont="1" applyFill="1" applyBorder="1" applyAlignment="1" applyProtection="1">
      <alignment horizontal="right"/>
      <protection locked="0"/>
    </xf>
    <xf numFmtId="49" fontId="6" fillId="34" borderId="22" xfId="0" applyNumberFormat="1" applyFont="1" applyFill="1" applyBorder="1" applyAlignment="1" applyProtection="1">
      <alignment/>
      <protection locked="0"/>
    </xf>
    <xf numFmtId="49" fontId="6" fillId="34" borderId="28" xfId="0" applyNumberFormat="1" applyFont="1" applyFill="1" applyBorder="1" applyAlignment="1" applyProtection="1">
      <alignment/>
      <protection locked="0"/>
    </xf>
    <xf numFmtId="49" fontId="6" fillId="34" borderId="22" xfId="0" applyNumberFormat="1" applyFont="1" applyFill="1" applyBorder="1" applyAlignment="1" applyProtection="1">
      <alignment horizontal="center"/>
      <protection locked="0"/>
    </xf>
    <xf numFmtId="49" fontId="6" fillId="34" borderId="28" xfId="0" applyNumberFormat="1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 shrinkToFit="1"/>
    </xf>
    <xf numFmtId="0" fontId="6" fillId="33" borderId="33" xfId="0" applyFont="1" applyFill="1" applyBorder="1" applyAlignment="1">
      <alignment vertical="center" shrinkToFit="1"/>
    </xf>
    <xf numFmtId="0" fontId="6" fillId="33" borderId="34" xfId="0" applyFont="1" applyFill="1" applyBorder="1" applyAlignment="1">
      <alignment vertical="center" shrinkToFit="1"/>
    </xf>
    <xf numFmtId="0" fontId="6" fillId="33" borderId="37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vertical="center" shrinkToFit="1"/>
    </xf>
    <xf numFmtId="0" fontId="6" fillId="33" borderId="38" xfId="0" applyFont="1" applyFill="1" applyBorder="1" applyAlignment="1">
      <alignment vertical="center" shrinkToFit="1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6" fillId="34" borderId="57" xfId="0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/>
      <protection locked="0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4" borderId="30" xfId="0" applyFont="1" applyFill="1" applyBorder="1" applyAlignment="1" applyProtection="1">
      <alignment horizontal="left" vertical="center" indent="1"/>
      <protection locked="0"/>
    </xf>
    <xf numFmtId="0" fontId="6" fillId="34" borderId="33" xfId="0" applyFont="1" applyFill="1" applyBorder="1" applyAlignment="1" applyProtection="1">
      <alignment horizontal="left" vertical="center" indent="1"/>
      <protection locked="0"/>
    </xf>
    <xf numFmtId="0" fontId="6" fillId="34" borderId="34" xfId="0" applyFont="1" applyFill="1" applyBorder="1" applyAlignment="1" applyProtection="1">
      <alignment horizontal="left" vertical="center" indent="1"/>
      <protection locked="0"/>
    </xf>
    <xf numFmtId="0" fontId="6" fillId="34" borderId="37" xfId="0" applyFont="1" applyFill="1" applyBorder="1" applyAlignment="1" applyProtection="1">
      <alignment horizontal="left" vertical="center" indent="1"/>
      <protection locked="0"/>
    </xf>
    <xf numFmtId="0" fontId="6" fillId="34" borderId="15" xfId="0" applyFont="1" applyFill="1" applyBorder="1" applyAlignment="1" applyProtection="1">
      <alignment horizontal="left" vertical="center" indent="1"/>
      <protection locked="0"/>
    </xf>
    <xf numFmtId="0" fontId="6" fillId="34" borderId="38" xfId="0" applyFont="1" applyFill="1" applyBorder="1" applyAlignment="1" applyProtection="1">
      <alignment horizontal="left" vertical="center" indent="1"/>
      <protection locked="0"/>
    </xf>
    <xf numFmtId="0" fontId="6" fillId="34" borderId="30" xfId="0" applyFont="1" applyFill="1" applyBorder="1" applyAlignment="1" applyProtection="1">
      <alignment horizontal="left" vertical="top" indent="1"/>
      <protection locked="0"/>
    </xf>
    <xf numFmtId="0" fontId="6" fillId="34" borderId="33" xfId="0" applyFont="1" applyFill="1" applyBorder="1" applyAlignment="1" applyProtection="1">
      <alignment horizontal="left" vertical="top" indent="1"/>
      <protection locked="0"/>
    </xf>
    <xf numFmtId="0" fontId="6" fillId="34" borderId="34" xfId="0" applyFont="1" applyFill="1" applyBorder="1" applyAlignment="1" applyProtection="1">
      <alignment horizontal="left" vertical="top" indent="1"/>
      <protection locked="0"/>
    </xf>
    <xf numFmtId="0" fontId="6" fillId="34" borderId="37" xfId="0" applyFont="1" applyFill="1" applyBorder="1" applyAlignment="1" applyProtection="1">
      <alignment horizontal="left" vertical="top" indent="1"/>
      <protection locked="0"/>
    </xf>
    <xf numFmtId="0" fontId="6" fillId="34" borderId="15" xfId="0" applyFont="1" applyFill="1" applyBorder="1" applyAlignment="1" applyProtection="1">
      <alignment horizontal="left" vertical="top" indent="1"/>
      <protection locked="0"/>
    </xf>
    <xf numFmtId="0" fontId="6" fillId="34" borderId="38" xfId="0" applyFont="1" applyFill="1" applyBorder="1" applyAlignment="1" applyProtection="1">
      <alignment horizontal="left" vertical="top" indent="1"/>
      <protection locked="0"/>
    </xf>
    <xf numFmtId="49" fontId="6" fillId="34" borderId="22" xfId="0" applyNumberFormat="1" applyFont="1" applyFill="1" applyBorder="1" applyAlignment="1" applyProtection="1">
      <alignment horizontal="left"/>
      <protection locked="0"/>
    </xf>
    <xf numFmtId="49" fontId="6" fillId="34" borderId="28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/>
      <protection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4" fillId="33" borderId="61" xfId="0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/>
      <protection/>
    </xf>
    <xf numFmtId="0" fontId="4" fillId="33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left" vertical="center" indent="1"/>
      <protection locked="0"/>
    </xf>
    <xf numFmtId="0" fontId="6" fillId="34" borderId="59" xfId="0" applyFont="1" applyFill="1" applyBorder="1" applyAlignment="1" applyProtection="1">
      <alignment horizontal="left" vertical="center" indent="1"/>
      <protection locked="0"/>
    </xf>
    <xf numFmtId="0" fontId="6" fillId="34" borderId="65" xfId="0" applyFont="1" applyFill="1" applyBorder="1" applyAlignment="1" applyProtection="1">
      <alignment horizontal="left" vertical="center" indent="1"/>
      <protection locked="0"/>
    </xf>
    <xf numFmtId="0" fontId="6" fillId="34" borderId="66" xfId="0" applyFont="1" applyFill="1" applyBorder="1" applyAlignment="1" applyProtection="1">
      <alignment horizontal="left" indent="1"/>
      <protection locked="0"/>
    </xf>
    <xf numFmtId="0" fontId="6" fillId="34" borderId="67" xfId="0" applyFont="1" applyFill="1" applyBorder="1" applyAlignment="1" applyProtection="1">
      <alignment horizontal="left" indent="1"/>
      <protection locked="0"/>
    </xf>
    <xf numFmtId="0" fontId="6" fillId="34" borderId="68" xfId="0" applyFont="1" applyFill="1" applyBorder="1" applyAlignment="1" applyProtection="1">
      <alignment horizontal="left" indent="1"/>
      <protection locked="0"/>
    </xf>
    <xf numFmtId="0" fontId="6" fillId="33" borderId="0" xfId="0" applyFont="1" applyFill="1" applyAlignment="1" applyProtection="1">
      <alignment shrinkToFit="1"/>
      <protection/>
    </xf>
    <xf numFmtId="0" fontId="6" fillId="33" borderId="0" xfId="0" applyFont="1" applyFill="1" applyAlignment="1" applyProtection="1">
      <alignment horizontal="left" vertical="top" indent="1"/>
      <protection/>
    </xf>
    <xf numFmtId="49" fontId="6" fillId="33" borderId="0" xfId="0" applyNumberFormat="1" applyFont="1" applyFill="1" applyAlignment="1" applyProtection="1">
      <alignment/>
      <protection/>
    </xf>
    <xf numFmtId="49" fontId="6" fillId="33" borderId="0" xfId="0" applyNumberFormat="1" applyFont="1" applyFill="1" applyAlignment="1" applyProtection="1">
      <alignment horizontal="right"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38" xfId="0" applyFont="1" applyFill="1" applyBorder="1" applyAlignment="1" applyProtection="1">
      <alignment/>
      <protection/>
    </xf>
    <xf numFmtId="49" fontId="6" fillId="33" borderId="0" xfId="0" applyNumberFormat="1" applyFont="1" applyFill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 indent="1"/>
      <protection/>
    </xf>
    <xf numFmtId="0" fontId="6" fillId="33" borderId="33" xfId="0" applyFont="1" applyFill="1" applyBorder="1" applyAlignment="1" applyProtection="1">
      <alignment horizontal="left" vertical="center" indent="1"/>
      <protection/>
    </xf>
    <xf numFmtId="0" fontId="6" fillId="33" borderId="37" xfId="0" applyFont="1" applyFill="1" applyBorder="1" applyAlignment="1" applyProtection="1">
      <alignment horizontal="left" vertical="center" indent="1"/>
      <protection/>
    </xf>
    <xf numFmtId="0" fontId="6" fillId="33" borderId="15" xfId="0" applyFont="1" applyFill="1" applyBorder="1" applyAlignment="1" applyProtection="1">
      <alignment horizontal="left" vertical="center" indent="1"/>
      <protection/>
    </xf>
    <xf numFmtId="0" fontId="6" fillId="33" borderId="30" xfId="0" applyFont="1" applyFill="1" applyBorder="1" applyAlignment="1" applyProtection="1">
      <alignment vertical="center" shrinkToFit="1"/>
      <protection/>
    </xf>
    <xf numFmtId="0" fontId="6" fillId="33" borderId="33" xfId="0" applyFont="1" applyFill="1" applyBorder="1" applyAlignment="1" applyProtection="1">
      <alignment vertical="center" shrinkToFit="1"/>
      <protection/>
    </xf>
    <xf numFmtId="0" fontId="6" fillId="33" borderId="34" xfId="0" applyFont="1" applyFill="1" applyBorder="1" applyAlignment="1" applyProtection="1">
      <alignment vertical="center" shrinkToFit="1"/>
      <protection/>
    </xf>
    <xf numFmtId="0" fontId="6" fillId="33" borderId="37" xfId="0" applyFont="1" applyFill="1" applyBorder="1" applyAlignment="1" applyProtection="1">
      <alignment vertical="center" shrinkToFit="1"/>
      <protection/>
    </xf>
    <xf numFmtId="0" fontId="6" fillId="33" borderId="15" xfId="0" applyFont="1" applyFill="1" applyBorder="1" applyAlignment="1" applyProtection="1">
      <alignment vertical="center" shrinkToFit="1"/>
      <protection/>
    </xf>
    <xf numFmtId="0" fontId="6" fillId="33" borderId="38" xfId="0" applyFont="1" applyFill="1" applyBorder="1" applyAlignment="1" applyProtection="1">
      <alignment vertical="center" shrinkToFit="1"/>
      <protection/>
    </xf>
    <xf numFmtId="0" fontId="6" fillId="33" borderId="56" xfId="0" applyFont="1" applyFill="1" applyBorder="1" applyAlignment="1" applyProtection="1">
      <alignment horizontal="center" vertical="center"/>
      <protection/>
    </xf>
    <xf numFmtId="0" fontId="6" fillId="33" borderId="66" xfId="0" applyFont="1" applyFill="1" applyBorder="1" applyAlignment="1" applyProtection="1">
      <alignment horizontal="left" indent="1"/>
      <protection/>
    </xf>
    <xf numFmtId="0" fontId="6" fillId="33" borderId="67" xfId="0" applyFont="1" applyFill="1" applyBorder="1" applyAlignment="1" applyProtection="1">
      <alignment horizontal="left" indent="1"/>
      <protection/>
    </xf>
    <xf numFmtId="0" fontId="6" fillId="33" borderId="68" xfId="0" applyFont="1" applyFill="1" applyBorder="1" applyAlignment="1" applyProtection="1">
      <alignment horizontal="left" indent="1"/>
      <protection/>
    </xf>
    <xf numFmtId="0" fontId="6" fillId="33" borderId="64" xfId="0" applyFont="1" applyFill="1" applyBorder="1" applyAlignment="1" applyProtection="1">
      <alignment horizontal="left" vertical="center" indent="1"/>
      <protection/>
    </xf>
    <xf numFmtId="0" fontId="6" fillId="33" borderId="59" xfId="0" applyFont="1" applyFill="1" applyBorder="1" applyAlignment="1" applyProtection="1">
      <alignment horizontal="left" vertical="center" indent="1"/>
      <protection/>
    </xf>
    <xf numFmtId="0" fontId="6" fillId="33" borderId="65" xfId="0" applyFont="1" applyFill="1" applyBorder="1" applyAlignment="1" applyProtection="1">
      <alignment horizontal="left" vertical="center" indent="1"/>
      <protection/>
    </xf>
    <xf numFmtId="0" fontId="6" fillId="33" borderId="38" xfId="0" applyFont="1" applyFill="1" applyBorder="1" applyAlignment="1" applyProtection="1">
      <alignment horizontal="left" vertical="center" indent="1"/>
      <protection/>
    </xf>
    <xf numFmtId="0" fontId="4" fillId="33" borderId="54" xfId="0" applyFont="1" applyFill="1" applyBorder="1" applyAlignment="1" applyProtection="1">
      <alignment vertical="center"/>
      <protection/>
    </xf>
    <xf numFmtId="0" fontId="4" fillId="33" borderId="55" xfId="0" applyFont="1" applyFill="1" applyBorder="1" applyAlignment="1" applyProtection="1">
      <alignment vertical="center"/>
      <protection/>
    </xf>
    <xf numFmtId="0" fontId="4" fillId="33" borderId="52" xfId="0" applyFont="1" applyFill="1" applyBorder="1" applyAlignment="1" applyProtection="1">
      <alignment vertical="center"/>
      <protection/>
    </xf>
    <xf numFmtId="0" fontId="4" fillId="33" borderId="53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38" fontId="4" fillId="33" borderId="69" xfId="48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2" fillId="33" borderId="15" xfId="0" applyFont="1" applyFill="1" applyBorder="1" applyAlignment="1" applyProtection="1">
      <alignment horizontal="center" vertical="center" shrinkToFit="1"/>
      <protection/>
    </xf>
    <xf numFmtId="38" fontId="5" fillId="33" borderId="70" xfId="48" applyFont="1" applyFill="1" applyBorder="1" applyAlignment="1" applyProtection="1">
      <alignment horizontal="center" vertical="center"/>
      <protection/>
    </xf>
    <xf numFmtId="38" fontId="5" fillId="33" borderId="11" xfId="48" applyFont="1" applyFill="1" applyBorder="1" applyAlignment="1" applyProtection="1">
      <alignment horizontal="center" vertical="center"/>
      <protection/>
    </xf>
    <xf numFmtId="38" fontId="5" fillId="33" borderId="37" xfId="48" applyFont="1" applyFill="1" applyBorder="1" applyAlignment="1" applyProtection="1">
      <alignment horizontal="center" vertical="center"/>
      <protection/>
    </xf>
    <xf numFmtId="38" fontId="5" fillId="33" borderId="15" xfId="48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0" fontId="6" fillId="34" borderId="51" xfId="0" applyFont="1" applyFill="1" applyBorder="1" applyAlignment="1" applyProtection="1">
      <alignment horizontal="center"/>
      <protection locked="0"/>
    </xf>
    <xf numFmtId="0" fontId="6" fillId="34" borderId="28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71" xfId="0" applyFont="1" applyFill="1" applyBorder="1" applyAlignment="1" applyProtection="1">
      <alignment horizontal="center"/>
      <protection/>
    </xf>
    <xf numFmtId="0" fontId="4" fillId="33" borderId="71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distributed" vertical="center"/>
      <protection/>
    </xf>
    <xf numFmtId="38" fontId="6" fillId="33" borderId="22" xfId="48" applyFont="1" applyFill="1" applyBorder="1" applyAlignment="1" applyProtection="1">
      <alignment horizontal="center" vertical="center"/>
      <protection/>
    </xf>
    <xf numFmtId="38" fontId="6" fillId="33" borderId="27" xfId="48" applyFont="1" applyFill="1" applyBorder="1" applyAlignment="1" applyProtection="1">
      <alignment horizontal="center" vertical="center"/>
      <protection/>
    </xf>
    <xf numFmtId="38" fontId="6" fillId="33" borderId="28" xfId="48" applyFont="1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 horizontal="distributed" vertical="center"/>
      <protection/>
    </xf>
    <xf numFmtId="0" fontId="0" fillId="33" borderId="64" xfId="0" applyFill="1" applyBorder="1" applyAlignment="1" applyProtection="1">
      <alignment/>
      <protection/>
    </xf>
    <xf numFmtId="0" fontId="0" fillId="33" borderId="6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distributed" vertic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38" fontId="6" fillId="33" borderId="22" xfId="48" applyFont="1" applyFill="1" applyBorder="1" applyAlignment="1" applyProtection="1">
      <alignment/>
      <protection/>
    </xf>
    <xf numFmtId="38" fontId="6" fillId="33" borderId="27" xfId="48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/>
      <protection/>
    </xf>
    <xf numFmtId="0" fontId="6" fillId="33" borderId="51" xfId="0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wrapText="1"/>
      <protection/>
    </xf>
    <xf numFmtId="0" fontId="6" fillId="33" borderId="33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73" xfId="0" applyFont="1" applyFill="1" applyBorder="1" applyAlignment="1" applyProtection="1">
      <alignment horizontal="center" vertical="center" wrapText="1"/>
      <protection/>
    </xf>
    <xf numFmtId="0" fontId="4" fillId="33" borderId="7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75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76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76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distributed" vertical="center" shrinkToFit="1"/>
      <protection/>
    </xf>
    <xf numFmtId="0" fontId="2" fillId="33" borderId="0" xfId="0" applyFont="1" applyFill="1" applyAlignment="1" applyProtection="1">
      <alignment horizontal="center"/>
      <protection/>
    </xf>
    <xf numFmtId="38" fontId="6" fillId="34" borderId="22" xfId="48" applyFont="1" applyFill="1" applyBorder="1" applyAlignment="1" applyProtection="1">
      <alignment/>
      <protection locked="0"/>
    </xf>
    <xf numFmtId="38" fontId="6" fillId="34" borderId="27" xfId="48" applyFont="1" applyFill="1" applyBorder="1" applyAlignment="1" applyProtection="1">
      <alignment/>
      <protection locked="0"/>
    </xf>
    <xf numFmtId="38" fontId="6" fillId="34" borderId="28" xfId="48" applyFont="1" applyFill="1" applyBorder="1" applyAlignment="1" applyProtection="1">
      <alignment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wrapText="1"/>
      <protection locked="0"/>
    </xf>
    <xf numFmtId="0" fontId="6" fillId="34" borderId="33" xfId="0" applyFont="1" applyFill="1" applyBorder="1" applyAlignment="1" applyProtection="1">
      <alignment wrapText="1"/>
      <protection locked="0"/>
    </xf>
    <xf numFmtId="0" fontId="6" fillId="34" borderId="34" xfId="0" applyFont="1" applyFill="1" applyBorder="1" applyAlignment="1" applyProtection="1">
      <alignment wrapText="1"/>
      <protection locked="0"/>
    </xf>
    <xf numFmtId="38" fontId="6" fillId="34" borderId="22" xfId="48" applyFont="1" applyFill="1" applyBorder="1" applyAlignment="1" applyProtection="1">
      <alignment horizontal="center" vertical="center"/>
      <protection locked="0"/>
    </xf>
    <xf numFmtId="38" fontId="6" fillId="34" borderId="27" xfId="48" applyFont="1" applyFill="1" applyBorder="1" applyAlignment="1" applyProtection="1">
      <alignment horizontal="center" vertical="center"/>
      <protection locked="0"/>
    </xf>
    <xf numFmtId="38" fontId="6" fillId="34" borderId="28" xfId="4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38" fontId="2" fillId="33" borderId="22" xfId="48" applyFont="1" applyFill="1" applyBorder="1" applyAlignment="1" applyProtection="1">
      <alignment horizontal="center" vertical="center"/>
      <protection/>
    </xf>
    <xf numFmtId="38" fontId="2" fillId="33" borderId="27" xfId="48" applyFont="1" applyFill="1" applyBorder="1" applyAlignment="1" applyProtection="1">
      <alignment horizontal="center" vertical="center"/>
      <protection/>
    </xf>
    <xf numFmtId="38" fontId="2" fillId="33" borderId="28" xfId="48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0" fillId="33" borderId="77" xfId="0" applyFill="1" applyBorder="1" applyAlignment="1" applyProtection="1">
      <alignment/>
      <protection/>
    </xf>
    <xf numFmtId="0" fontId="0" fillId="33" borderId="78" xfId="0" applyFill="1" applyBorder="1" applyAlignment="1" applyProtection="1">
      <alignment/>
      <protection/>
    </xf>
    <xf numFmtId="56" fontId="4" fillId="0" borderId="33" xfId="0" applyNumberFormat="1" applyFont="1" applyFill="1" applyBorder="1" applyAlignment="1" applyProtection="1" quotePrefix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wrapText="1"/>
      <protection/>
    </xf>
    <xf numFmtId="0" fontId="6" fillId="33" borderId="27" xfId="0" applyFont="1" applyFill="1" applyBorder="1" applyAlignment="1" applyProtection="1">
      <alignment wrapText="1"/>
      <protection/>
    </xf>
    <xf numFmtId="0" fontId="6" fillId="33" borderId="28" xfId="0" applyFont="1" applyFill="1" applyBorder="1" applyAlignment="1" applyProtection="1">
      <alignment wrapText="1"/>
      <protection/>
    </xf>
    <xf numFmtId="56" fontId="4" fillId="0" borderId="33" xfId="0" applyNumberFormat="1" applyFont="1" applyFill="1" applyBorder="1" applyAlignment="1" applyProtection="1" quotePrefix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38" fontId="2" fillId="34" borderId="22" xfId="48" applyFont="1" applyFill="1" applyBorder="1" applyAlignment="1" applyProtection="1">
      <alignment horizontal="center" vertical="center"/>
      <protection locked="0"/>
    </xf>
    <xf numFmtId="38" fontId="2" fillId="34" borderId="27" xfId="48" applyFont="1" applyFill="1" applyBorder="1" applyAlignment="1" applyProtection="1">
      <alignment horizontal="center" vertical="center"/>
      <protection locked="0"/>
    </xf>
    <xf numFmtId="38" fontId="2" fillId="34" borderId="28" xfId="48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wrapText="1"/>
      <protection locked="0"/>
    </xf>
    <xf numFmtId="0" fontId="6" fillId="34" borderId="27" xfId="0" applyFont="1" applyFill="1" applyBorder="1" applyAlignment="1" applyProtection="1">
      <alignment wrapText="1"/>
      <protection locked="0"/>
    </xf>
    <xf numFmtId="0" fontId="6" fillId="34" borderId="28" xfId="0" applyFont="1" applyFill="1" applyBorder="1" applyAlignment="1" applyProtection="1">
      <alignment wrapText="1"/>
      <protection locked="0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40" xfId="0" applyFont="1" applyFill="1" applyBorder="1" applyAlignment="1" applyProtection="1">
      <alignment horizontal="right"/>
      <protection/>
    </xf>
    <xf numFmtId="0" fontId="6" fillId="34" borderId="27" xfId="0" applyFont="1" applyFill="1" applyBorder="1" applyAlignment="1" applyProtection="1">
      <alignment horizontal="right"/>
      <protection/>
    </xf>
    <xf numFmtId="0" fontId="6" fillId="34" borderId="28" xfId="0" applyFont="1" applyFill="1" applyBorder="1" applyAlignment="1" applyProtection="1">
      <alignment horizontal="right"/>
      <protection/>
    </xf>
    <xf numFmtId="0" fontId="6" fillId="33" borderId="40" xfId="0" applyNumberFormat="1" applyFont="1" applyFill="1" applyBorder="1" applyAlignment="1" applyProtection="1">
      <alignment/>
      <protection/>
    </xf>
    <xf numFmtId="0" fontId="6" fillId="33" borderId="27" xfId="0" applyNumberFormat="1" applyFont="1" applyFill="1" applyBorder="1" applyAlignment="1" applyProtection="1">
      <alignment/>
      <protection/>
    </xf>
    <xf numFmtId="0" fontId="6" fillId="33" borderId="28" xfId="0" applyNumberFormat="1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 wrapText="1" shrinkToFit="1"/>
      <protection locked="0"/>
    </xf>
    <xf numFmtId="0" fontId="6" fillId="34" borderId="27" xfId="0" applyFont="1" applyFill="1" applyBorder="1" applyAlignment="1" applyProtection="1">
      <alignment wrapText="1" shrinkToFit="1"/>
      <protection locked="0"/>
    </xf>
    <xf numFmtId="0" fontId="6" fillId="34" borderId="40" xfId="0" applyFont="1" applyFill="1" applyBorder="1" applyAlignment="1" applyProtection="1">
      <alignment horizontal="right"/>
      <protection locked="0"/>
    </xf>
    <xf numFmtId="0" fontId="6" fillId="34" borderId="27" xfId="0" applyFont="1" applyFill="1" applyBorder="1" applyAlignment="1" applyProtection="1">
      <alignment horizontal="right"/>
      <protection locked="0"/>
    </xf>
    <xf numFmtId="0" fontId="6" fillId="34" borderId="28" xfId="0" applyFont="1" applyFill="1" applyBorder="1" applyAlignment="1" applyProtection="1">
      <alignment horizontal="right"/>
      <protection locked="0"/>
    </xf>
    <xf numFmtId="0" fontId="6" fillId="33" borderId="22" xfId="0" applyFont="1" applyFill="1" applyBorder="1" applyAlignment="1" applyProtection="1">
      <alignment wrapText="1" shrinkToFit="1"/>
      <protection/>
    </xf>
    <xf numFmtId="0" fontId="6" fillId="33" borderId="27" xfId="0" applyFont="1" applyFill="1" applyBorder="1" applyAlignment="1" applyProtection="1">
      <alignment wrapText="1" shrinkToFit="1"/>
      <protection/>
    </xf>
    <xf numFmtId="38" fontId="6" fillId="33" borderId="22" xfId="48" applyFont="1" applyFill="1" applyBorder="1" applyAlignment="1" applyProtection="1">
      <alignment horizontal="center"/>
      <protection/>
    </xf>
    <xf numFmtId="38" fontId="6" fillId="33" borderId="27" xfId="48" applyFont="1" applyFill="1" applyBorder="1" applyAlignment="1" applyProtection="1">
      <alignment horizontal="center"/>
      <protection/>
    </xf>
    <xf numFmtId="38" fontId="6" fillId="33" borderId="28" xfId="48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6" fillId="33" borderId="15" xfId="0" applyFont="1" applyFill="1" applyBorder="1" applyAlignment="1" applyProtection="1">
      <alignment wrapText="1"/>
      <protection/>
    </xf>
    <xf numFmtId="38" fontId="6" fillId="34" borderId="22" xfId="48" applyFont="1" applyFill="1" applyBorder="1" applyAlignment="1" applyProtection="1">
      <alignment horizontal="center"/>
      <protection locked="0"/>
    </xf>
    <xf numFmtId="38" fontId="6" fillId="34" borderId="27" xfId="48" applyFont="1" applyFill="1" applyBorder="1" applyAlignment="1" applyProtection="1">
      <alignment horizontal="center"/>
      <protection locked="0"/>
    </xf>
    <xf numFmtId="38" fontId="6" fillId="34" borderId="28" xfId="48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177" fontId="6" fillId="33" borderId="22" xfId="48" applyNumberFormat="1" applyFont="1" applyFill="1" applyBorder="1" applyAlignment="1" applyProtection="1">
      <alignment horizontal="center"/>
      <protection/>
    </xf>
    <xf numFmtId="177" fontId="6" fillId="33" borderId="28" xfId="48" applyNumberFormat="1" applyFont="1" applyFill="1" applyBorder="1" applyAlignment="1" applyProtection="1">
      <alignment horizontal="center"/>
      <protection/>
    </xf>
    <xf numFmtId="38" fontId="2" fillId="33" borderId="22" xfId="48" applyFont="1" applyFill="1" applyBorder="1" applyAlignment="1" applyProtection="1">
      <alignment/>
      <protection/>
    </xf>
    <xf numFmtId="38" fontId="2" fillId="33" borderId="27" xfId="48" applyFont="1" applyFill="1" applyBorder="1" applyAlignment="1" applyProtection="1">
      <alignment/>
      <protection/>
    </xf>
    <xf numFmtId="0" fontId="6" fillId="33" borderId="44" xfId="0" applyFont="1" applyFill="1" applyBorder="1" applyAlignment="1" applyProtection="1">
      <alignment wrapText="1" shrinkToFit="1"/>
      <protection/>
    </xf>
    <xf numFmtId="177" fontId="6" fillId="34" borderId="22" xfId="48" applyNumberFormat="1" applyFont="1" applyFill="1" applyBorder="1" applyAlignment="1" applyProtection="1">
      <alignment horizontal="center"/>
      <protection locked="0"/>
    </xf>
    <xf numFmtId="177" fontId="6" fillId="34" borderId="28" xfId="48" applyNumberFormat="1" applyFont="1" applyFill="1" applyBorder="1" applyAlignment="1" applyProtection="1">
      <alignment horizontal="center"/>
      <protection locked="0"/>
    </xf>
    <xf numFmtId="177" fontId="6" fillId="34" borderId="22" xfId="0" applyNumberFormat="1" applyFont="1" applyFill="1" applyBorder="1" applyAlignment="1" applyProtection="1">
      <alignment horizontal="center"/>
      <protection locked="0"/>
    </xf>
    <xf numFmtId="177" fontId="6" fillId="34" borderId="28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 shrinkToFit="1"/>
      <protection/>
    </xf>
    <xf numFmtId="0" fontId="4" fillId="33" borderId="27" xfId="0" applyFont="1" applyFill="1" applyBorder="1" applyAlignment="1" applyProtection="1">
      <alignment horizontal="center" vertical="center" shrinkToFit="1"/>
      <protection/>
    </xf>
    <xf numFmtId="0" fontId="4" fillId="33" borderId="28" xfId="0" applyFont="1" applyFill="1" applyBorder="1" applyAlignment="1" applyProtection="1">
      <alignment horizontal="center" vertical="center" shrinkToFit="1"/>
      <protection/>
    </xf>
    <xf numFmtId="0" fontId="6" fillId="34" borderId="44" xfId="0" applyFont="1" applyFill="1" applyBorder="1" applyAlignment="1" applyProtection="1">
      <alignment wrapText="1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49" fontId="7" fillId="33" borderId="0" xfId="0" applyNumberFormat="1" applyFont="1" applyFill="1" applyBorder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Border="1" applyAlignment="1" applyProtection="1">
      <alignment horizontal="right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34" xfId="0" applyFont="1" applyFill="1" applyBorder="1" applyAlignment="1" applyProtection="1">
      <alignment horizontal="center" vertical="center"/>
      <protection locked="0"/>
    </xf>
    <xf numFmtId="0" fontId="13" fillId="33" borderId="37" xfId="0" applyFont="1" applyFill="1" applyBorder="1" applyAlignment="1" applyProtection="1">
      <alignment horizontal="center" vertical="center"/>
      <protection locked="0"/>
    </xf>
    <xf numFmtId="0" fontId="13" fillId="33" borderId="38" xfId="0" applyFont="1" applyFill="1" applyBorder="1" applyAlignment="1" applyProtection="1">
      <alignment horizontal="center" vertical="center"/>
      <protection locked="0"/>
    </xf>
    <xf numFmtId="0" fontId="13" fillId="33" borderId="21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>
      <alignment horizontal="center" vertical="center"/>
    </xf>
    <xf numFmtId="0" fontId="13" fillId="33" borderId="64" xfId="0" applyFont="1" applyFill="1" applyBorder="1" applyAlignment="1" applyProtection="1">
      <alignment horizontal="left" vertical="center" indent="1"/>
      <protection locked="0"/>
    </xf>
    <xf numFmtId="0" fontId="13" fillId="33" borderId="59" xfId="0" applyFont="1" applyFill="1" applyBorder="1" applyAlignment="1" applyProtection="1">
      <alignment horizontal="left" vertical="center" indent="1"/>
      <protection locked="0"/>
    </xf>
    <xf numFmtId="0" fontId="13" fillId="33" borderId="65" xfId="0" applyFont="1" applyFill="1" applyBorder="1" applyAlignment="1" applyProtection="1">
      <alignment horizontal="left" vertical="center" indent="1"/>
      <protection locked="0"/>
    </xf>
    <xf numFmtId="0" fontId="13" fillId="33" borderId="37" xfId="0" applyFont="1" applyFill="1" applyBorder="1" applyAlignment="1" applyProtection="1">
      <alignment horizontal="left" vertical="center" indent="1"/>
      <protection locked="0"/>
    </xf>
    <xf numFmtId="0" fontId="13" fillId="33" borderId="15" xfId="0" applyFont="1" applyFill="1" applyBorder="1" applyAlignment="1" applyProtection="1">
      <alignment horizontal="left" vertical="center" indent="1"/>
      <protection locked="0"/>
    </xf>
    <xf numFmtId="0" fontId="13" fillId="33" borderId="38" xfId="0" applyFont="1" applyFill="1" applyBorder="1" applyAlignment="1" applyProtection="1">
      <alignment horizontal="left" vertical="center" indent="1"/>
      <protection locked="0"/>
    </xf>
    <xf numFmtId="0" fontId="13" fillId="33" borderId="66" xfId="0" applyFont="1" applyFill="1" applyBorder="1" applyAlignment="1" applyProtection="1">
      <alignment horizontal="left" indent="1"/>
      <protection locked="0"/>
    </xf>
    <xf numFmtId="0" fontId="13" fillId="33" borderId="67" xfId="0" applyFont="1" applyFill="1" applyBorder="1" applyAlignment="1" applyProtection="1">
      <alignment horizontal="left" indent="1"/>
      <protection locked="0"/>
    </xf>
    <xf numFmtId="0" fontId="13" fillId="33" borderId="68" xfId="0" applyFont="1" applyFill="1" applyBorder="1" applyAlignment="1" applyProtection="1">
      <alignment horizontal="left" indent="1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3" fillId="33" borderId="30" xfId="0" applyFont="1" applyFill="1" applyBorder="1" applyAlignment="1" applyProtection="1">
      <alignment horizontal="left" vertical="center" indent="1"/>
      <protection locked="0"/>
    </xf>
    <xf numFmtId="0" fontId="13" fillId="33" borderId="33" xfId="0" applyFont="1" applyFill="1" applyBorder="1" applyAlignment="1" applyProtection="1">
      <alignment horizontal="left" vertical="center" indent="1"/>
      <protection locked="0"/>
    </xf>
    <xf numFmtId="0" fontId="13" fillId="33" borderId="34" xfId="0" applyFont="1" applyFill="1" applyBorder="1" applyAlignment="1" applyProtection="1">
      <alignment horizontal="left" vertical="center" indent="1"/>
      <protection locked="0"/>
    </xf>
    <xf numFmtId="0" fontId="13" fillId="33" borderId="57" xfId="0" applyFont="1" applyFill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 vertical="top" indent="1"/>
      <protection locked="0"/>
    </xf>
    <xf numFmtId="0" fontId="13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shrinkToFit="1"/>
    </xf>
    <xf numFmtId="49" fontId="13" fillId="33" borderId="0" xfId="0" applyNumberFormat="1" applyFont="1" applyFill="1" applyBorder="1" applyAlignment="1" applyProtection="1">
      <alignment horizontal="right"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38" fontId="7" fillId="33" borderId="79" xfId="0" applyNumberFormat="1" applyFont="1" applyFill="1" applyBorder="1" applyAlignment="1" applyProtection="1">
      <alignment horizontal="center" vertical="center"/>
      <protection/>
    </xf>
    <xf numFmtId="38" fontId="7" fillId="33" borderId="80" xfId="0" applyNumberFormat="1" applyFont="1" applyFill="1" applyBorder="1" applyAlignment="1" applyProtection="1">
      <alignment horizontal="center" vertical="center"/>
      <protection/>
    </xf>
    <xf numFmtId="38" fontId="7" fillId="33" borderId="81" xfId="0" applyNumberFormat="1" applyFont="1" applyFill="1" applyBorder="1" applyAlignment="1" applyProtection="1">
      <alignment horizontal="center" vertical="center"/>
      <protection/>
    </xf>
    <xf numFmtId="38" fontId="7" fillId="33" borderId="82" xfId="0" applyNumberFormat="1" applyFont="1" applyFill="1" applyBorder="1" applyAlignment="1" applyProtection="1">
      <alignment horizontal="center" vertical="center"/>
      <protection/>
    </xf>
    <xf numFmtId="38" fontId="7" fillId="33" borderId="83" xfId="0" applyNumberFormat="1" applyFont="1" applyFill="1" applyBorder="1" applyAlignment="1" applyProtection="1">
      <alignment horizontal="center" vertical="center"/>
      <protection/>
    </xf>
    <xf numFmtId="38" fontId="7" fillId="33" borderId="84" xfId="0" applyNumberFormat="1" applyFont="1" applyFill="1" applyBorder="1" applyAlignment="1" applyProtection="1">
      <alignment horizontal="center" vertical="center"/>
      <protection/>
    </xf>
    <xf numFmtId="38" fontId="7" fillId="33" borderId="85" xfId="0" applyNumberFormat="1" applyFont="1" applyFill="1" applyBorder="1" applyAlignment="1" applyProtection="1">
      <alignment horizontal="center" vertical="center"/>
      <protection/>
    </xf>
    <xf numFmtId="38" fontId="7" fillId="33" borderId="86" xfId="0" applyNumberFormat="1" applyFont="1" applyFill="1" applyBorder="1" applyAlignment="1" applyProtection="1">
      <alignment horizontal="center" vertical="center"/>
      <protection/>
    </xf>
    <xf numFmtId="38" fontId="7" fillId="33" borderId="87" xfId="0" applyNumberFormat="1" applyFont="1" applyFill="1" applyBorder="1" applyAlignment="1" applyProtection="1">
      <alignment horizontal="center" vertical="center"/>
      <protection/>
    </xf>
    <xf numFmtId="38" fontId="7" fillId="33" borderId="88" xfId="0" applyNumberFormat="1" applyFont="1" applyFill="1" applyBorder="1" applyAlignment="1" applyProtection="1">
      <alignment horizontal="center" vertical="center"/>
      <protection/>
    </xf>
    <xf numFmtId="38" fontId="7" fillId="33" borderId="89" xfId="0" applyNumberFormat="1" applyFont="1" applyFill="1" applyBorder="1" applyAlignment="1" applyProtection="1">
      <alignment horizontal="center" vertical="center"/>
      <protection/>
    </xf>
    <xf numFmtId="38" fontId="7" fillId="33" borderId="9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3" fillId="33" borderId="30" xfId="0" applyFont="1" applyFill="1" applyBorder="1" applyAlignment="1" applyProtection="1">
      <alignment wrapText="1"/>
      <protection/>
    </xf>
    <xf numFmtId="0" fontId="13" fillId="33" borderId="33" xfId="0" applyFont="1" applyFill="1" applyBorder="1" applyAlignment="1" applyProtection="1">
      <alignment wrapText="1"/>
      <protection/>
    </xf>
    <xf numFmtId="0" fontId="13" fillId="33" borderId="34" xfId="0" applyFont="1" applyFill="1" applyBorder="1" applyAlignment="1" applyProtection="1">
      <alignment wrapText="1"/>
      <protection/>
    </xf>
    <xf numFmtId="0" fontId="13" fillId="33" borderId="32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3" borderId="76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/>
      <protection/>
    </xf>
    <xf numFmtId="38" fontId="13" fillId="33" borderId="79" xfId="0" applyNumberFormat="1" applyFont="1" applyFill="1" applyBorder="1" applyAlignment="1" applyProtection="1">
      <alignment horizontal="center" vertical="center"/>
      <protection/>
    </xf>
    <xf numFmtId="38" fontId="13" fillId="33" borderId="80" xfId="0" applyNumberFormat="1" applyFont="1" applyFill="1" applyBorder="1" applyAlignment="1" applyProtection="1">
      <alignment horizontal="center" vertical="center"/>
      <protection/>
    </xf>
    <xf numFmtId="38" fontId="13" fillId="33" borderId="85" xfId="0" applyNumberFormat="1" applyFont="1" applyFill="1" applyBorder="1" applyAlignment="1" applyProtection="1">
      <alignment horizontal="center" vertical="center"/>
      <protection/>
    </xf>
    <xf numFmtId="38" fontId="13" fillId="33" borderId="86" xfId="0" applyNumberFormat="1" applyFont="1" applyFill="1" applyBorder="1" applyAlignment="1" applyProtection="1">
      <alignment horizontal="center" vertical="center"/>
      <protection/>
    </xf>
    <xf numFmtId="38" fontId="9" fillId="33" borderId="81" xfId="0" applyNumberFormat="1" applyFont="1" applyFill="1" applyBorder="1" applyAlignment="1" applyProtection="1">
      <alignment horizontal="center" vertical="center"/>
      <protection/>
    </xf>
    <xf numFmtId="38" fontId="9" fillId="33" borderId="82" xfId="0" applyNumberFormat="1" applyFont="1" applyFill="1" applyBorder="1" applyAlignment="1" applyProtection="1">
      <alignment horizontal="center" vertical="center"/>
      <protection/>
    </xf>
    <xf numFmtId="38" fontId="13" fillId="33" borderId="87" xfId="0" applyNumberFormat="1" applyFont="1" applyFill="1" applyBorder="1" applyAlignment="1" applyProtection="1">
      <alignment horizontal="center" vertical="center"/>
      <protection/>
    </xf>
    <xf numFmtId="38" fontId="13" fillId="33" borderId="88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wrapText="1" shrinkToFit="1"/>
      <protection/>
    </xf>
    <xf numFmtId="0" fontId="6" fillId="0" borderId="27" xfId="0" applyFont="1" applyFill="1" applyBorder="1" applyAlignment="1" applyProtection="1">
      <alignment wrapText="1" shrinkToFit="1"/>
      <protection/>
    </xf>
    <xf numFmtId="0" fontId="4" fillId="33" borderId="40" xfId="0" applyNumberFormat="1" applyFont="1" applyFill="1" applyBorder="1" applyAlignment="1" applyProtection="1">
      <alignment/>
      <protection/>
    </xf>
    <xf numFmtId="0" fontId="4" fillId="33" borderId="27" xfId="0" applyNumberFormat="1" applyFont="1" applyFill="1" applyBorder="1" applyAlignment="1" applyProtection="1">
      <alignment/>
      <protection/>
    </xf>
    <xf numFmtId="0" fontId="13" fillId="33" borderId="27" xfId="0" applyFont="1" applyFill="1" applyBorder="1" applyAlignment="1" applyProtection="1">
      <alignment horizontal="left"/>
      <protection/>
    </xf>
    <xf numFmtId="0" fontId="13" fillId="33" borderId="22" xfId="0" applyFont="1" applyFill="1" applyBorder="1" applyAlignment="1" applyProtection="1">
      <alignment wrapText="1" shrinkToFit="1"/>
      <protection/>
    </xf>
    <xf numFmtId="0" fontId="13" fillId="33" borderId="27" xfId="0" applyFont="1" applyFill="1" applyBorder="1" applyAlignment="1" applyProtection="1">
      <alignment wrapText="1" shrinkToFit="1"/>
      <protection/>
    </xf>
    <xf numFmtId="0" fontId="12" fillId="33" borderId="40" xfId="0" applyNumberFormat="1" applyFont="1" applyFill="1" applyBorder="1" applyAlignment="1" applyProtection="1">
      <alignment/>
      <protection/>
    </xf>
    <xf numFmtId="0" fontId="12" fillId="33" borderId="27" xfId="0" applyNumberFormat="1" applyFont="1" applyFill="1" applyBorder="1" applyAlignment="1" applyProtection="1">
      <alignment/>
      <protection/>
    </xf>
    <xf numFmtId="38" fontId="13" fillId="33" borderId="22" xfId="48" applyFont="1" applyFill="1" applyBorder="1" applyAlignment="1" applyProtection="1">
      <alignment horizontal="center"/>
      <protection/>
    </xf>
    <xf numFmtId="38" fontId="13" fillId="33" borderId="27" xfId="48" applyFont="1" applyFill="1" applyBorder="1" applyAlignment="1" applyProtection="1">
      <alignment horizontal="center"/>
      <protection/>
    </xf>
    <xf numFmtId="38" fontId="13" fillId="33" borderId="28" xfId="48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38" fontId="6" fillId="0" borderId="22" xfId="48" applyFont="1" applyFill="1" applyBorder="1" applyAlignment="1" applyProtection="1">
      <alignment horizontal="center"/>
      <protection/>
    </xf>
    <xf numFmtId="38" fontId="6" fillId="0" borderId="27" xfId="48" applyFont="1" applyFill="1" applyBorder="1" applyAlignment="1" applyProtection="1">
      <alignment horizontal="center"/>
      <protection/>
    </xf>
    <xf numFmtId="38" fontId="6" fillId="0" borderId="28" xfId="48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177" fontId="6" fillId="33" borderId="22" xfId="0" applyNumberFormat="1" applyFont="1" applyFill="1" applyBorder="1" applyAlignment="1" applyProtection="1">
      <alignment horizontal="center"/>
      <protection/>
    </xf>
    <xf numFmtId="177" fontId="6" fillId="33" borderId="28" xfId="0" applyNumberFormat="1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/>
      <protection/>
    </xf>
    <xf numFmtId="177" fontId="13" fillId="33" borderId="22" xfId="48" applyNumberFormat="1" applyFont="1" applyFill="1" applyBorder="1" applyAlignment="1" applyProtection="1">
      <alignment horizontal="center"/>
      <protection/>
    </xf>
    <xf numFmtId="177" fontId="13" fillId="33" borderId="28" xfId="48" applyNumberFormat="1" applyFont="1" applyFill="1" applyBorder="1" applyAlignment="1" applyProtection="1">
      <alignment horizontal="center"/>
      <protection/>
    </xf>
    <xf numFmtId="177" fontId="13" fillId="33" borderId="22" xfId="0" applyNumberFormat="1" applyFont="1" applyFill="1" applyBorder="1" applyAlignment="1" applyProtection="1">
      <alignment horizontal="center"/>
      <protection/>
    </xf>
    <xf numFmtId="177" fontId="13" fillId="33" borderId="28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13" fillId="33" borderId="44" xfId="0" applyFont="1" applyFill="1" applyBorder="1" applyAlignment="1" applyProtection="1">
      <alignment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6"/>
  <sheetViews>
    <sheetView view="pageBreakPreview" zoomScaleSheetLayoutView="100" zoomScalePageLayoutView="0" workbookViewId="0" topLeftCell="A58">
      <selection activeCell="BB36" sqref="BB36"/>
    </sheetView>
  </sheetViews>
  <sheetFormatPr defaultColWidth="9.00390625" defaultRowHeight="13.5"/>
  <cols>
    <col min="1" max="52" width="2.625" style="2" customWidth="1"/>
    <col min="53" max="16384" width="9.00390625" style="2" customWidth="1"/>
  </cols>
  <sheetData>
    <row r="1" ht="13.5">
      <c r="A1" s="1" t="s">
        <v>113</v>
      </c>
    </row>
    <row r="2" spans="20:33" ht="13.5">
      <c r="T2" s="2" t="s">
        <v>26</v>
      </c>
      <c r="W2" s="2" t="s">
        <v>221</v>
      </c>
      <c r="Y2" s="276"/>
      <c r="Z2" s="277"/>
      <c r="AA2" s="2" t="s">
        <v>1</v>
      </c>
      <c r="AB2" s="276"/>
      <c r="AC2" s="277"/>
      <c r="AD2" s="2" t="s">
        <v>2</v>
      </c>
      <c r="AE2" s="276"/>
      <c r="AF2" s="277"/>
      <c r="AG2" s="2" t="s">
        <v>3</v>
      </c>
    </row>
    <row r="4" ht="13.5">
      <c r="N4" s="90" t="s">
        <v>144</v>
      </c>
    </row>
    <row r="5" ht="13.5">
      <c r="N5" s="90"/>
    </row>
    <row r="6" spans="1:6" ht="13.5">
      <c r="A6" s="91" t="s">
        <v>37</v>
      </c>
      <c r="B6" s="91"/>
      <c r="C6" s="91"/>
      <c r="D6" s="91"/>
      <c r="E6" s="91"/>
      <c r="F6" s="91"/>
    </row>
    <row r="7" ht="13.5">
      <c r="AJ7" s="2" t="s">
        <v>165</v>
      </c>
    </row>
    <row r="8" spans="2:25" ht="13.5">
      <c r="B8" s="2" t="s">
        <v>42</v>
      </c>
      <c r="T8" s="92" t="s">
        <v>123</v>
      </c>
      <c r="U8" s="257"/>
      <c r="V8" s="258"/>
      <c r="W8" s="109" t="s">
        <v>124</v>
      </c>
      <c r="X8" s="294"/>
      <c r="Y8" s="295"/>
    </row>
    <row r="9" ht="13.5">
      <c r="AJ9" s="2" t="s">
        <v>164</v>
      </c>
    </row>
    <row r="10" spans="11:33" ht="13.5">
      <c r="K10" s="2" t="s">
        <v>23</v>
      </c>
      <c r="P10" s="92" t="s">
        <v>45</v>
      </c>
      <c r="Q10" s="92"/>
      <c r="R10" s="92"/>
      <c r="S10" s="92"/>
      <c r="T10" s="288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90"/>
    </row>
    <row r="11" spans="16:36" ht="13.5">
      <c r="P11" s="92"/>
      <c r="Q11" s="92"/>
      <c r="R11" s="92"/>
      <c r="S11" s="92"/>
      <c r="T11" s="291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3"/>
      <c r="AJ11" s="2" t="s">
        <v>166</v>
      </c>
    </row>
    <row r="12" spans="16:33" ht="13.5">
      <c r="P12" s="249" t="s">
        <v>24</v>
      </c>
      <c r="Q12" s="249"/>
      <c r="R12" s="249"/>
      <c r="S12" s="249"/>
      <c r="T12" s="288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90"/>
    </row>
    <row r="13" spans="16:36" ht="13.5">
      <c r="P13" s="92"/>
      <c r="Q13" s="92"/>
      <c r="R13" s="92"/>
      <c r="S13" s="92"/>
      <c r="T13" s="291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3"/>
      <c r="AJ13" s="2" t="s">
        <v>167</v>
      </c>
    </row>
    <row r="14" spans="16:36" ht="13.5">
      <c r="P14" s="92" t="s">
        <v>25</v>
      </c>
      <c r="Q14" s="92"/>
      <c r="R14" s="92"/>
      <c r="S14" s="92"/>
      <c r="T14" s="288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90"/>
      <c r="AF14" s="92" t="s">
        <v>11</v>
      </c>
      <c r="AJ14" s="2" t="s">
        <v>206</v>
      </c>
    </row>
    <row r="15" spans="16:32" ht="13.5">
      <c r="P15" s="92"/>
      <c r="Q15" s="92"/>
      <c r="R15" s="92"/>
      <c r="S15" s="92"/>
      <c r="T15" s="291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3"/>
      <c r="AF15" s="92"/>
    </row>
    <row r="16" spans="16:33" ht="13.5">
      <c r="P16" s="92" t="s">
        <v>110</v>
      </c>
      <c r="Q16" s="92"/>
      <c r="R16" s="92"/>
      <c r="S16" s="92"/>
      <c r="T16" s="108"/>
      <c r="U16" s="255"/>
      <c r="V16" s="256"/>
      <c r="W16" s="110" t="s">
        <v>126</v>
      </c>
      <c r="X16" s="257"/>
      <c r="Y16" s="258"/>
      <c r="Z16" s="111" t="s">
        <v>127</v>
      </c>
      <c r="AA16" s="253"/>
      <c r="AB16" s="254"/>
      <c r="AC16" s="110"/>
      <c r="AD16" s="110"/>
      <c r="AE16" s="110"/>
      <c r="AF16" s="92"/>
      <c r="AG16" s="92"/>
    </row>
    <row r="17" spans="16:33" ht="6" customHeight="1">
      <c r="P17" s="92"/>
      <c r="Q17" s="92"/>
      <c r="R17" s="92"/>
      <c r="S17" s="92"/>
      <c r="T17" s="92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92"/>
      <c r="AG17" s="92"/>
    </row>
    <row r="18" spans="16:33" ht="13.5">
      <c r="P18" s="92" t="s">
        <v>111</v>
      </c>
      <c r="Q18" s="92"/>
      <c r="R18" s="92"/>
      <c r="S18" s="92"/>
      <c r="T18" s="108"/>
      <c r="U18" s="255"/>
      <c r="V18" s="256"/>
      <c r="W18" s="110" t="s">
        <v>126</v>
      </c>
      <c r="X18" s="257"/>
      <c r="Y18" s="258"/>
      <c r="Z18" s="111" t="s">
        <v>127</v>
      </c>
      <c r="AA18" s="253"/>
      <c r="AB18" s="254"/>
      <c r="AC18" s="110"/>
      <c r="AD18" s="110"/>
      <c r="AE18" s="110"/>
      <c r="AF18" s="92"/>
      <c r="AG18" s="92"/>
    </row>
    <row r="19" ht="13.5">
      <c r="D19" s="2" t="s">
        <v>27</v>
      </c>
    </row>
    <row r="20" spans="3:32" ht="13.5">
      <c r="C20" s="3"/>
      <c r="D20" s="259" t="s">
        <v>28</v>
      </c>
      <c r="E20" s="259"/>
      <c r="F20" s="259"/>
      <c r="G20" s="259"/>
      <c r="H20" s="259"/>
      <c r="I20" s="259"/>
      <c r="J20" s="259"/>
      <c r="K20" s="282"/>
      <c r="L20" s="283"/>
      <c r="M20" s="283"/>
      <c r="N20" s="283"/>
      <c r="O20" s="283"/>
      <c r="P20" s="283"/>
      <c r="Q20" s="283"/>
      <c r="R20" s="283"/>
      <c r="S20" s="283"/>
      <c r="T20" s="284"/>
      <c r="U20" s="278" t="s">
        <v>43</v>
      </c>
      <c r="V20" s="279"/>
      <c r="W20" s="282"/>
      <c r="X20" s="283"/>
      <c r="Y20" s="283"/>
      <c r="Z20" s="283"/>
      <c r="AA20" s="283"/>
      <c r="AB20" s="283"/>
      <c r="AC20" s="283"/>
      <c r="AD20" s="284"/>
      <c r="AE20" s="278" t="s">
        <v>44</v>
      </c>
      <c r="AF20" s="279"/>
    </row>
    <row r="21" spans="3:32" ht="13.5">
      <c r="C21" s="3"/>
      <c r="D21" s="259"/>
      <c r="E21" s="259"/>
      <c r="F21" s="259"/>
      <c r="G21" s="259"/>
      <c r="H21" s="259"/>
      <c r="I21" s="259"/>
      <c r="J21" s="259"/>
      <c r="K21" s="285"/>
      <c r="L21" s="286"/>
      <c r="M21" s="286"/>
      <c r="N21" s="286"/>
      <c r="O21" s="286"/>
      <c r="P21" s="286"/>
      <c r="Q21" s="286"/>
      <c r="R21" s="286"/>
      <c r="S21" s="286"/>
      <c r="T21" s="287"/>
      <c r="U21" s="280"/>
      <c r="V21" s="281"/>
      <c r="W21" s="285"/>
      <c r="X21" s="286"/>
      <c r="Y21" s="286"/>
      <c r="Z21" s="286"/>
      <c r="AA21" s="286"/>
      <c r="AB21" s="286"/>
      <c r="AC21" s="286"/>
      <c r="AD21" s="287"/>
      <c r="AE21" s="280"/>
      <c r="AF21" s="281"/>
    </row>
    <row r="22" spans="3:32" ht="13.5">
      <c r="C22" s="3"/>
      <c r="D22" s="259" t="s">
        <v>61</v>
      </c>
      <c r="E22" s="259"/>
      <c r="F22" s="259"/>
      <c r="G22" s="259"/>
      <c r="H22" s="259"/>
      <c r="I22" s="259"/>
      <c r="J22" s="259"/>
      <c r="K22" s="273"/>
      <c r="L22" s="274"/>
      <c r="M22" s="274"/>
      <c r="N22" s="274"/>
      <c r="O22" s="252"/>
      <c r="P22" s="252"/>
      <c r="Q22" s="93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5"/>
    </row>
    <row r="23" spans="3:32" ht="13.5">
      <c r="C23" s="3"/>
      <c r="D23" s="259"/>
      <c r="E23" s="259"/>
      <c r="F23" s="259"/>
      <c r="G23" s="259"/>
      <c r="H23" s="259"/>
      <c r="I23" s="259"/>
      <c r="J23" s="259"/>
      <c r="K23" s="275"/>
      <c r="L23" s="252"/>
      <c r="M23" s="252"/>
      <c r="N23" s="252"/>
      <c r="O23" s="252"/>
      <c r="P23" s="252"/>
      <c r="Q23" s="96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/>
    </row>
    <row r="24" spans="3:32" ht="13.5">
      <c r="C24" s="3"/>
      <c r="D24" s="259" t="s">
        <v>62</v>
      </c>
      <c r="E24" s="259"/>
      <c r="F24" s="259"/>
      <c r="G24" s="259"/>
      <c r="H24" s="259"/>
      <c r="I24" s="259"/>
      <c r="J24" s="259"/>
      <c r="K24" s="264" t="s">
        <v>120</v>
      </c>
      <c r="L24" s="265"/>
      <c r="M24" s="265"/>
      <c r="N24" s="266"/>
      <c r="O24" s="266" t="s">
        <v>121</v>
      </c>
      <c r="P24" s="266"/>
      <c r="Q24" s="266"/>
      <c r="R24" s="266"/>
      <c r="S24" s="267" t="s">
        <v>122</v>
      </c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9"/>
      <c r="AE24" s="297"/>
      <c r="AF24" s="298"/>
    </row>
    <row r="25" spans="3:32" ht="13.5">
      <c r="C25" s="3"/>
      <c r="D25" s="259"/>
      <c r="E25" s="259"/>
      <c r="F25" s="259"/>
      <c r="G25" s="259"/>
      <c r="H25" s="259"/>
      <c r="I25" s="259"/>
      <c r="J25" s="259"/>
      <c r="K25" s="264"/>
      <c r="L25" s="265"/>
      <c r="M25" s="265"/>
      <c r="N25" s="265"/>
      <c r="O25" s="265"/>
      <c r="P25" s="265"/>
      <c r="Q25" s="265"/>
      <c r="R25" s="265"/>
      <c r="S25" s="270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2"/>
      <c r="AE25" s="299"/>
      <c r="AF25" s="273"/>
    </row>
    <row r="26" spans="3:32" ht="13.5">
      <c r="C26" s="3"/>
      <c r="D26" s="259" t="s">
        <v>63</v>
      </c>
      <c r="E26" s="259"/>
      <c r="F26" s="259"/>
      <c r="G26" s="259"/>
      <c r="H26" s="259"/>
      <c r="I26" s="259"/>
      <c r="J26" s="259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93"/>
      <c r="Z26" s="94"/>
      <c r="AA26" s="94"/>
      <c r="AB26" s="94"/>
      <c r="AC26" s="94"/>
      <c r="AD26" s="94"/>
      <c r="AE26" s="94"/>
      <c r="AF26" s="95"/>
    </row>
    <row r="27" spans="3:32" ht="13.5">
      <c r="C27" s="3"/>
      <c r="D27" s="259"/>
      <c r="E27" s="259"/>
      <c r="F27" s="259"/>
      <c r="G27" s="259"/>
      <c r="H27" s="259"/>
      <c r="I27" s="259"/>
      <c r="J27" s="259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96"/>
      <c r="Z27" s="97"/>
      <c r="AA27" s="97"/>
      <c r="AB27" s="97"/>
      <c r="AC27" s="97"/>
      <c r="AD27" s="97"/>
      <c r="AE27" s="97"/>
      <c r="AF27" s="98"/>
    </row>
    <row r="28" spans="3:32" ht="13.5">
      <c r="C28" s="3"/>
      <c r="D28" s="262" t="s">
        <v>109</v>
      </c>
      <c r="E28" s="262"/>
      <c r="F28" s="262"/>
      <c r="G28" s="262"/>
      <c r="H28" s="262"/>
      <c r="I28" s="262"/>
      <c r="J28" s="262"/>
      <c r="K28" s="311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3"/>
    </row>
    <row r="29" spans="3:32" ht="13.5">
      <c r="C29" s="3"/>
      <c r="D29" s="263" t="s">
        <v>64</v>
      </c>
      <c r="E29" s="263"/>
      <c r="F29" s="263"/>
      <c r="G29" s="263"/>
      <c r="H29" s="263"/>
      <c r="I29" s="263"/>
      <c r="J29" s="263"/>
      <c r="K29" s="308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10"/>
    </row>
    <row r="30" spans="3:32" ht="13.5">
      <c r="C30" s="3"/>
      <c r="D30" s="259"/>
      <c r="E30" s="259"/>
      <c r="F30" s="259"/>
      <c r="G30" s="259"/>
      <c r="H30" s="259"/>
      <c r="I30" s="259"/>
      <c r="J30" s="259"/>
      <c r="K30" s="285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7"/>
    </row>
    <row r="31" spans="3:4" ht="13.5">
      <c r="C31" s="3"/>
      <c r="D31" s="3"/>
    </row>
    <row r="32" ht="13.5">
      <c r="O32" s="90" t="s">
        <v>41</v>
      </c>
    </row>
    <row r="33" spans="3:4" ht="13.5">
      <c r="C33" s="3"/>
      <c r="D33" s="3"/>
    </row>
    <row r="34" spans="1:6" ht="13.5">
      <c r="A34" s="2" t="s">
        <v>107</v>
      </c>
      <c r="F34" s="2" t="s">
        <v>112</v>
      </c>
    </row>
    <row r="35" ht="13.5">
      <c r="F35" s="2" t="s">
        <v>128</v>
      </c>
    </row>
    <row r="36" ht="13.5">
      <c r="F36" s="2" t="s">
        <v>132</v>
      </c>
    </row>
    <row r="37" ht="13.5">
      <c r="F37" s="2" t="s">
        <v>129</v>
      </c>
    </row>
    <row r="38" ht="13.5">
      <c r="F38" s="2" t="s">
        <v>130</v>
      </c>
    </row>
    <row r="39" ht="7.5" customHeight="1"/>
    <row r="40" spans="1:6" ht="13.5">
      <c r="A40" s="2" t="s">
        <v>106</v>
      </c>
      <c r="F40" s="2" t="s">
        <v>131</v>
      </c>
    </row>
    <row r="41" ht="7.5" customHeight="1"/>
    <row r="42" spans="1:6" ht="13.5">
      <c r="A42" s="2" t="s">
        <v>105</v>
      </c>
      <c r="F42" s="2" t="s">
        <v>22</v>
      </c>
    </row>
    <row r="43" ht="7.5" customHeight="1"/>
    <row r="44" spans="1:6" ht="13.5">
      <c r="A44" s="2" t="s">
        <v>104</v>
      </c>
      <c r="F44" s="2" t="s">
        <v>139</v>
      </c>
    </row>
    <row r="45" ht="13.5">
      <c r="F45" s="2" t="s">
        <v>205</v>
      </c>
    </row>
    <row r="46" ht="13.5">
      <c r="F46" s="2" t="s">
        <v>40</v>
      </c>
    </row>
    <row r="47" ht="13.5">
      <c r="F47" s="2" t="s">
        <v>115</v>
      </c>
    </row>
    <row r="48" ht="7.5" customHeight="1"/>
    <row r="49" spans="1:6" ht="13.5">
      <c r="A49" s="2" t="s">
        <v>108</v>
      </c>
      <c r="F49" s="2" t="s">
        <v>38</v>
      </c>
    </row>
    <row r="50" ht="13.5">
      <c r="F50" s="2" t="s">
        <v>114</v>
      </c>
    </row>
    <row r="51" ht="7.5" customHeight="1"/>
    <row r="52" spans="1:6" ht="13.5">
      <c r="A52" s="2" t="s">
        <v>133</v>
      </c>
      <c r="F52" s="2" t="s">
        <v>29</v>
      </c>
    </row>
    <row r="53" ht="6" customHeight="1"/>
    <row r="54" spans="7:27" ht="13.5">
      <c r="G54" s="2" t="s">
        <v>30</v>
      </c>
      <c r="M54" s="2" t="s">
        <v>35</v>
      </c>
      <c r="S54" s="2" t="s">
        <v>31</v>
      </c>
      <c r="AA54" s="2" t="s">
        <v>36</v>
      </c>
    </row>
    <row r="55" ht="7.5" customHeight="1"/>
    <row r="56" spans="1:6" ht="13.5">
      <c r="A56" s="2" t="s">
        <v>134</v>
      </c>
      <c r="F56" s="2" t="s">
        <v>39</v>
      </c>
    </row>
    <row r="57" ht="13.5">
      <c r="A57" s="2" t="s">
        <v>32</v>
      </c>
    </row>
    <row r="58" ht="7.5" customHeight="1"/>
    <row r="59" spans="1:6" ht="13.5">
      <c r="A59" s="2" t="s">
        <v>135</v>
      </c>
      <c r="F59" s="2" t="s">
        <v>33</v>
      </c>
    </row>
    <row r="60" ht="7.5" customHeight="1"/>
    <row r="61" spans="1:6" ht="13.5">
      <c r="A61" s="2" t="s">
        <v>136</v>
      </c>
      <c r="F61" s="2" t="s">
        <v>34</v>
      </c>
    </row>
    <row r="62" ht="7.5" customHeight="1"/>
    <row r="63" spans="1:6" ht="13.5">
      <c r="A63" s="2" t="s">
        <v>137</v>
      </c>
      <c r="F63" s="2" t="s">
        <v>70</v>
      </c>
    </row>
    <row r="64" ht="7.5" customHeight="1"/>
    <row r="65" spans="1:6" ht="13.5">
      <c r="A65" s="2" t="s">
        <v>138</v>
      </c>
      <c r="F65" s="2" t="s">
        <v>65</v>
      </c>
    </row>
    <row r="66" ht="13.5">
      <c r="F66" s="2" t="s">
        <v>66</v>
      </c>
    </row>
    <row r="67" spans="16:33" ht="13.5">
      <c r="P67" s="302" t="s">
        <v>58</v>
      </c>
      <c r="Q67" s="303"/>
      <c r="R67" s="303"/>
      <c r="S67" s="303"/>
      <c r="T67" s="303"/>
      <c r="U67" s="304"/>
      <c r="V67" s="26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</row>
    <row r="68" spans="16:33" ht="13.5">
      <c r="P68" s="305"/>
      <c r="Q68" s="306"/>
      <c r="R68" s="306"/>
      <c r="S68" s="306"/>
      <c r="T68" s="306"/>
      <c r="U68" s="307"/>
      <c r="V68" s="26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</row>
    <row r="69" spans="1:34" ht="13.5">
      <c r="A69" s="7" t="s">
        <v>113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 t="s">
        <v>26</v>
      </c>
      <c r="U70" s="8"/>
      <c r="V70" s="8"/>
      <c r="W70" s="8" t="s">
        <v>221</v>
      </c>
      <c r="X70" s="8"/>
      <c r="Y70" s="296">
        <f>IF(Y2="","",Y2)</f>
      </c>
      <c r="Z70" s="296"/>
      <c r="AA70" s="8" t="s">
        <v>1</v>
      </c>
      <c r="AB70" s="296">
        <f>IF(AB2="","",AB2)</f>
      </c>
      <c r="AC70" s="296"/>
      <c r="AD70" s="8" t="s">
        <v>2</v>
      </c>
      <c r="AE70" s="296">
        <f>IF(AE2="","",AE2)</f>
      </c>
      <c r="AF70" s="296"/>
      <c r="AG70" s="8" t="s">
        <v>3</v>
      </c>
      <c r="AH70" s="8"/>
    </row>
    <row r="71" spans="1:3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 t="s">
        <v>145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3.5">
      <c r="A74" s="15" t="s">
        <v>37</v>
      </c>
      <c r="B74" s="15"/>
      <c r="C74" s="15"/>
      <c r="D74" s="15"/>
      <c r="E74" s="15"/>
      <c r="F74" s="1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3.5">
      <c r="A76" s="8"/>
      <c r="B76" s="8" t="s">
        <v>42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18" t="s">
        <v>123</v>
      </c>
      <c r="U76" s="300">
        <f>IF(U8="","",U8)</f>
      </c>
      <c r="V76" s="300"/>
      <c r="W76" s="118" t="s">
        <v>124</v>
      </c>
      <c r="X76" s="301">
        <f>IF(X8="","",X8)</f>
      </c>
      <c r="Y76" s="301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 t="s">
        <v>23</v>
      </c>
      <c r="L78" s="8"/>
      <c r="M78" s="8"/>
      <c r="N78" s="8"/>
      <c r="O78" s="8"/>
      <c r="P78" s="118" t="s">
        <v>45</v>
      </c>
      <c r="Q78" s="118"/>
      <c r="R78" s="118"/>
      <c r="S78" s="118"/>
      <c r="T78" s="315">
        <f aca="true" t="shared" si="0" ref="T78:T83">IF(T10="","",T10)</f>
      </c>
      <c r="U78" s="315"/>
      <c r="V78" s="315">
        <f aca="true" t="shared" si="1" ref="V78:V83">IF(V10="","",V10)</f>
      </c>
      <c r="W78" s="315"/>
      <c r="X78" s="315">
        <f aca="true" t="shared" si="2" ref="X78:X83">IF(X10="","",X10)</f>
      </c>
      <c r="Y78" s="315"/>
      <c r="Z78" s="315">
        <f aca="true" t="shared" si="3" ref="Z78:Z83">IF(Z10="","",Z10)</f>
      </c>
      <c r="AA78" s="315"/>
      <c r="AB78" s="315">
        <f aca="true" t="shared" si="4" ref="AB78:AB83">IF(AB10="","",AB10)</f>
      </c>
      <c r="AC78" s="315"/>
      <c r="AD78" s="315">
        <f aca="true" t="shared" si="5" ref="AD78:AD83">IF(AD10="","",AD10)</f>
      </c>
      <c r="AE78" s="315"/>
      <c r="AF78" s="315">
        <f>IF(AF10="","",AF10)</f>
      </c>
      <c r="AG78" s="315"/>
      <c r="AH78" s="8"/>
    </row>
    <row r="79" spans="1:34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18"/>
      <c r="Q79" s="118"/>
      <c r="R79" s="118"/>
      <c r="S79" s="118"/>
      <c r="T79" s="315">
        <f t="shared" si="0"/>
      </c>
      <c r="U79" s="315"/>
      <c r="V79" s="315">
        <f t="shared" si="1"/>
      </c>
      <c r="W79" s="315"/>
      <c r="X79" s="315">
        <f t="shared" si="2"/>
      </c>
      <c r="Y79" s="315"/>
      <c r="Z79" s="315">
        <f t="shared" si="3"/>
      </c>
      <c r="AA79" s="315"/>
      <c r="AB79" s="315">
        <f t="shared" si="4"/>
      </c>
      <c r="AC79" s="315"/>
      <c r="AD79" s="315">
        <f t="shared" si="5"/>
      </c>
      <c r="AE79" s="315"/>
      <c r="AF79" s="315">
        <f>IF(AF11="","",AF11)</f>
      </c>
      <c r="AG79" s="315"/>
      <c r="AH79" s="8"/>
    </row>
    <row r="80" spans="1:34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14" t="s">
        <v>24</v>
      </c>
      <c r="Q80" s="314"/>
      <c r="R80" s="314"/>
      <c r="S80" s="314"/>
      <c r="T80" s="315">
        <f t="shared" si="0"/>
      </c>
      <c r="U80" s="315"/>
      <c r="V80" s="315">
        <f t="shared" si="1"/>
      </c>
      <c r="W80" s="315"/>
      <c r="X80" s="315">
        <f t="shared" si="2"/>
      </c>
      <c r="Y80" s="315"/>
      <c r="Z80" s="315">
        <f t="shared" si="3"/>
      </c>
      <c r="AA80" s="315"/>
      <c r="AB80" s="315">
        <f t="shared" si="4"/>
      </c>
      <c r="AC80" s="315"/>
      <c r="AD80" s="315">
        <f t="shared" si="5"/>
      </c>
      <c r="AE80" s="315"/>
      <c r="AF80" s="315">
        <f>IF(AF12="","",AF12)</f>
      </c>
      <c r="AG80" s="315"/>
      <c r="AH80" s="8"/>
    </row>
    <row r="81" spans="1:34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18"/>
      <c r="Q81" s="118"/>
      <c r="R81" s="118"/>
      <c r="S81" s="118"/>
      <c r="T81" s="315">
        <f t="shared" si="0"/>
      </c>
      <c r="U81" s="315"/>
      <c r="V81" s="315">
        <f t="shared" si="1"/>
      </c>
      <c r="W81" s="315"/>
      <c r="X81" s="315">
        <f t="shared" si="2"/>
      </c>
      <c r="Y81" s="315"/>
      <c r="Z81" s="315">
        <f t="shared" si="3"/>
      </c>
      <c r="AA81" s="315"/>
      <c r="AB81" s="315">
        <f t="shared" si="4"/>
      </c>
      <c r="AC81" s="315"/>
      <c r="AD81" s="315">
        <f t="shared" si="5"/>
      </c>
      <c r="AE81" s="315"/>
      <c r="AF81" s="315">
        <f>IF(AF13="","",AF13)</f>
      </c>
      <c r="AG81" s="315"/>
      <c r="AH81" s="8"/>
    </row>
    <row r="82" spans="1:34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18" t="s">
        <v>25</v>
      </c>
      <c r="Q82" s="118"/>
      <c r="R82" s="118"/>
      <c r="S82" s="118"/>
      <c r="T82" s="315">
        <f t="shared" si="0"/>
      </c>
      <c r="U82" s="315"/>
      <c r="V82" s="315">
        <f t="shared" si="1"/>
      </c>
      <c r="W82" s="315"/>
      <c r="X82" s="315">
        <f t="shared" si="2"/>
      </c>
      <c r="Y82" s="315"/>
      <c r="Z82" s="315">
        <f t="shared" si="3"/>
      </c>
      <c r="AA82" s="315"/>
      <c r="AB82" s="315">
        <f t="shared" si="4"/>
      </c>
      <c r="AC82" s="315"/>
      <c r="AD82" s="315">
        <f t="shared" si="5"/>
      </c>
      <c r="AE82" s="315"/>
      <c r="AF82" s="118" t="s">
        <v>11</v>
      </c>
      <c r="AG82" s="8"/>
      <c r="AH82" s="8"/>
    </row>
    <row r="83" spans="1:34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18"/>
      <c r="Q83" s="118"/>
      <c r="R83" s="118"/>
      <c r="S83" s="118"/>
      <c r="T83" s="315">
        <f t="shared" si="0"/>
      </c>
      <c r="U83" s="315"/>
      <c r="V83" s="315">
        <f t="shared" si="1"/>
      </c>
      <c r="W83" s="315"/>
      <c r="X83" s="315">
        <f t="shared" si="2"/>
      </c>
      <c r="Y83" s="315"/>
      <c r="Z83" s="315">
        <f t="shared" si="3"/>
      </c>
      <c r="AA83" s="315"/>
      <c r="AB83" s="315">
        <f t="shared" si="4"/>
      </c>
      <c r="AC83" s="315"/>
      <c r="AD83" s="315">
        <f t="shared" si="5"/>
      </c>
      <c r="AE83" s="315"/>
      <c r="AF83" s="118"/>
      <c r="AG83" s="8"/>
      <c r="AH83" s="8"/>
    </row>
    <row r="84" spans="1:35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18" t="s">
        <v>110</v>
      </c>
      <c r="Q84" s="118"/>
      <c r="R84" s="118"/>
      <c r="S84" s="118"/>
      <c r="T84" s="118"/>
      <c r="U84" s="316">
        <f>IF(U16="","",U16)</f>
      </c>
      <c r="V84" s="316"/>
      <c r="W84" s="119" t="s">
        <v>126</v>
      </c>
      <c r="X84" s="322">
        <f>IF(X16="","",X16)</f>
      </c>
      <c r="Y84" s="322"/>
      <c r="Z84" s="119" t="s">
        <v>126</v>
      </c>
      <c r="AA84" s="317">
        <f>IF(AA16="","",AA16)</f>
      </c>
      <c r="AB84" s="317"/>
      <c r="AC84" s="119"/>
      <c r="AD84" s="119"/>
      <c r="AE84" s="119"/>
      <c r="AF84" s="118"/>
      <c r="AG84" s="118"/>
      <c r="AH84" s="8"/>
      <c r="AI84" s="8"/>
    </row>
    <row r="85" spans="1:35" ht="6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18"/>
      <c r="Q85" s="118"/>
      <c r="R85" s="118"/>
      <c r="S85" s="118"/>
      <c r="T85" s="118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8"/>
      <c r="AG85" s="118"/>
      <c r="AH85" s="8"/>
      <c r="AI85" s="8"/>
    </row>
    <row r="86" spans="1:35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18" t="s">
        <v>111</v>
      </c>
      <c r="Q86" s="118"/>
      <c r="R86" s="118"/>
      <c r="S86" s="118"/>
      <c r="T86" s="118"/>
      <c r="U86" s="316">
        <f>IF(U18="","",U18)</f>
      </c>
      <c r="V86" s="316"/>
      <c r="W86" s="119" t="s">
        <v>126</v>
      </c>
      <c r="X86" s="322">
        <f>IF(X18="","",X18)</f>
      </c>
      <c r="Y86" s="322"/>
      <c r="Z86" s="119" t="s">
        <v>126</v>
      </c>
      <c r="AA86" s="317">
        <f>IF(AA18="","",AA18)</f>
      </c>
      <c r="AB86" s="317"/>
      <c r="AC86" s="119"/>
      <c r="AD86" s="119"/>
      <c r="AE86" s="119"/>
      <c r="AF86" s="118"/>
      <c r="AG86" s="118"/>
      <c r="AH86" s="8"/>
      <c r="AI86" s="8"/>
    </row>
    <row r="87" spans="1:34" ht="13.5">
      <c r="A87" s="8"/>
      <c r="B87" s="8"/>
      <c r="C87" s="8"/>
      <c r="D87" s="8" t="s">
        <v>27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3.5">
      <c r="A88" s="8"/>
      <c r="B88" s="8"/>
      <c r="C88" s="42"/>
      <c r="D88" s="327" t="s">
        <v>28</v>
      </c>
      <c r="E88" s="327"/>
      <c r="F88" s="327"/>
      <c r="G88" s="327"/>
      <c r="H88" s="327"/>
      <c r="I88" s="327"/>
      <c r="J88" s="327"/>
      <c r="K88" s="330">
        <f>IF(K20="","",K20)</f>
      </c>
      <c r="L88" s="331"/>
      <c r="M88" s="331">
        <f>IF(M20="","",M20)</f>
      </c>
      <c r="N88" s="331"/>
      <c r="O88" s="331">
        <f>IF(O20="","",O20)</f>
      </c>
      <c r="P88" s="331"/>
      <c r="Q88" s="331">
        <f>IF(Q20="","",Q20)</f>
      </c>
      <c r="R88" s="331"/>
      <c r="S88" s="331">
        <f>IF(S20="","",S20)</f>
      </c>
      <c r="T88" s="331"/>
      <c r="U88" s="318" t="s">
        <v>43</v>
      </c>
      <c r="V88" s="319"/>
      <c r="W88" s="330">
        <f>IF(W20="","",W20)</f>
      </c>
      <c r="X88" s="331"/>
      <c r="Y88" s="331">
        <f>IF(Y20="","",Y20)</f>
      </c>
      <c r="Z88" s="331"/>
      <c r="AA88" s="331">
        <f>IF(AA20="","",AA20)</f>
      </c>
      <c r="AB88" s="331"/>
      <c r="AC88" s="331">
        <f>IF(AC20="","",AC20)</f>
      </c>
      <c r="AD88" s="331"/>
      <c r="AE88" s="318" t="s">
        <v>44</v>
      </c>
      <c r="AF88" s="319"/>
      <c r="AG88" s="8"/>
      <c r="AH88" s="8"/>
    </row>
    <row r="89" spans="1:34" ht="13.5">
      <c r="A89" s="8"/>
      <c r="B89" s="8"/>
      <c r="C89" s="42"/>
      <c r="D89" s="327"/>
      <c r="E89" s="327"/>
      <c r="F89" s="327"/>
      <c r="G89" s="327"/>
      <c r="H89" s="327"/>
      <c r="I89" s="327"/>
      <c r="J89" s="327"/>
      <c r="K89" s="332">
        <f>IF(K21="","",K21)</f>
      </c>
      <c r="L89" s="333"/>
      <c r="M89" s="333">
        <f>IF(M21="","",M21)</f>
      </c>
      <c r="N89" s="333"/>
      <c r="O89" s="333">
        <f>IF(O21="","",O21)</f>
      </c>
      <c r="P89" s="333"/>
      <c r="Q89" s="333">
        <f>IF(Q21="","",Q21)</f>
      </c>
      <c r="R89" s="333"/>
      <c r="S89" s="333">
        <f>IF(S21="","",S21)</f>
      </c>
      <c r="T89" s="333"/>
      <c r="U89" s="320"/>
      <c r="V89" s="321"/>
      <c r="W89" s="332">
        <f>IF(W21="","",W21)</f>
      </c>
      <c r="X89" s="333"/>
      <c r="Y89" s="333">
        <f>IF(Y21="","",Y21)</f>
      </c>
      <c r="Z89" s="333"/>
      <c r="AA89" s="333">
        <f>IF(AA21="","",AA21)</f>
      </c>
      <c r="AB89" s="333"/>
      <c r="AC89" s="333">
        <f>IF(AC21="","",AC21)</f>
      </c>
      <c r="AD89" s="333"/>
      <c r="AE89" s="320"/>
      <c r="AF89" s="321"/>
      <c r="AG89" s="8"/>
      <c r="AH89" s="8"/>
    </row>
    <row r="90" spans="1:34" ht="13.5">
      <c r="A90" s="8"/>
      <c r="B90" s="8"/>
      <c r="C90" s="42"/>
      <c r="D90" s="327" t="s">
        <v>61</v>
      </c>
      <c r="E90" s="327"/>
      <c r="F90" s="327"/>
      <c r="G90" s="327"/>
      <c r="H90" s="327"/>
      <c r="I90" s="327"/>
      <c r="J90" s="327"/>
      <c r="K90" s="326">
        <f>IF(K22="","",K22)</f>
      </c>
      <c r="L90" s="328"/>
      <c r="M90" s="328">
        <f>IF(M22="","",M22)</f>
      </c>
      <c r="N90" s="328"/>
      <c r="O90" s="327">
        <f>IF(O22="","",O22)</f>
      </c>
      <c r="P90" s="327"/>
      <c r="Q90" s="120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5"/>
      <c r="AG90" s="8"/>
      <c r="AH90" s="8"/>
    </row>
    <row r="91" spans="1:34" ht="13.5">
      <c r="A91" s="8"/>
      <c r="B91" s="8"/>
      <c r="C91" s="42"/>
      <c r="D91" s="327"/>
      <c r="E91" s="327"/>
      <c r="F91" s="327"/>
      <c r="G91" s="327"/>
      <c r="H91" s="327"/>
      <c r="I91" s="327"/>
      <c r="J91" s="327"/>
      <c r="K91" s="329">
        <f>IF(K23="","",K23)</f>
      </c>
      <c r="L91" s="327"/>
      <c r="M91" s="327">
        <f>IF(M23="","",M23)</f>
      </c>
      <c r="N91" s="327"/>
      <c r="O91" s="327">
        <f>IF(O23="","",O23)</f>
      </c>
      <c r="P91" s="327"/>
      <c r="Q91" s="121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7"/>
      <c r="AG91" s="8"/>
      <c r="AH91" s="8"/>
    </row>
    <row r="92" spans="1:34" ht="13.5">
      <c r="A92" s="8"/>
      <c r="B92" s="8"/>
      <c r="C92" s="42"/>
      <c r="D92" s="327" t="s">
        <v>62</v>
      </c>
      <c r="E92" s="327"/>
      <c r="F92" s="327"/>
      <c r="G92" s="327"/>
      <c r="H92" s="327"/>
      <c r="I92" s="327"/>
      <c r="J92" s="327"/>
      <c r="K92" s="329" t="s">
        <v>120</v>
      </c>
      <c r="L92" s="327"/>
      <c r="M92" s="327"/>
      <c r="N92" s="328"/>
      <c r="O92" s="328" t="s">
        <v>121</v>
      </c>
      <c r="P92" s="328"/>
      <c r="Q92" s="328"/>
      <c r="R92" s="328"/>
      <c r="S92" s="334" t="s">
        <v>122</v>
      </c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6"/>
      <c r="AE92" s="323">
        <f>IF(AE24="","",AE24)</f>
      </c>
      <c r="AF92" s="324"/>
      <c r="AG92" s="8"/>
      <c r="AH92" s="8"/>
    </row>
    <row r="93" spans="1:34" ht="13.5">
      <c r="A93" s="8"/>
      <c r="B93" s="8"/>
      <c r="C93" s="42"/>
      <c r="D93" s="327"/>
      <c r="E93" s="327"/>
      <c r="F93" s="327"/>
      <c r="G93" s="327"/>
      <c r="H93" s="327"/>
      <c r="I93" s="327"/>
      <c r="J93" s="327"/>
      <c r="K93" s="329"/>
      <c r="L93" s="327"/>
      <c r="M93" s="327"/>
      <c r="N93" s="327"/>
      <c r="O93" s="327"/>
      <c r="P93" s="327"/>
      <c r="Q93" s="327"/>
      <c r="R93" s="327"/>
      <c r="S93" s="337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9"/>
      <c r="AE93" s="325">
        <f>IF(AE25="","",AE25)</f>
      </c>
      <c r="AF93" s="326"/>
      <c r="AG93" s="8"/>
      <c r="AH93" s="8"/>
    </row>
    <row r="94" spans="1:34" ht="13.5">
      <c r="A94" s="8"/>
      <c r="B94" s="8"/>
      <c r="C94" s="42"/>
      <c r="D94" s="327" t="s">
        <v>63</v>
      </c>
      <c r="E94" s="327"/>
      <c r="F94" s="327"/>
      <c r="G94" s="327"/>
      <c r="H94" s="327"/>
      <c r="I94" s="327"/>
      <c r="J94" s="327"/>
      <c r="K94" s="327">
        <f>IF(K26="","",K26)</f>
      </c>
      <c r="L94" s="327"/>
      <c r="M94" s="327">
        <f>IF(M26="","",M26)</f>
      </c>
      <c r="N94" s="327"/>
      <c r="O94" s="327">
        <f>IF(O26="","",O26)</f>
      </c>
      <c r="P94" s="327"/>
      <c r="Q94" s="327">
        <f>IF(Q26="","",Q26)</f>
      </c>
      <c r="R94" s="327"/>
      <c r="S94" s="327">
        <f>IF(S26="","",S26)</f>
      </c>
      <c r="T94" s="327"/>
      <c r="U94" s="327">
        <f>IF(U26="","",U26)</f>
      </c>
      <c r="V94" s="327"/>
      <c r="W94" s="327">
        <f>IF(W26="","",W26)</f>
      </c>
      <c r="X94" s="327"/>
      <c r="Y94" s="120"/>
      <c r="Z94" s="114"/>
      <c r="AA94" s="114"/>
      <c r="AB94" s="114"/>
      <c r="AC94" s="114"/>
      <c r="AD94" s="114"/>
      <c r="AE94" s="114"/>
      <c r="AF94" s="115"/>
      <c r="AG94" s="8"/>
      <c r="AH94" s="8"/>
    </row>
    <row r="95" spans="1:34" ht="13.5">
      <c r="A95" s="8"/>
      <c r="B95" s="8"/>
      <c r="C95" s="42"/>
      <c r="D95" s="327"/>
      <c r="E95" s="327"/>
      <c r="F95" s="327"/>
      <c r="G95" s="327"/>
      <c r="H95" s="327"/>
      <c r="I95" s="327"/>
      <c r="J95" s="327"/>
      <c r="K95" s="327">
        <f>IF(K27="","",K27)</f>
      </c>
      <c r="L95" s="327"/>
      <c r="M95" s="327">
        <f>IF(M27="","",M27)</f>
      </c>
      <c r="N95" s="327"/>
      <c r="O95" s="327">
        <f>IF(O27="","",O27)</f>
      </c>
      <c r="P95" s="327"/>
      <c r="Q95" s="327">
        <f>IF(Q27="","",Q27)</f>
      </c>
      <c r="R95" s="327"/>
      <c r="S95" s="327">
        <f>IF(S27="","",S27)</f>
      </c>
      <c r="T95" s="327"/>
      <c r="U95" s="327">
        <f>IF(U27="","",U27)</f>
      </c>
      <c r="V95" s="327"/>
      <c r="W95" s="327">
        <f>IF(W27="","",W27)</f>
      </c>
      <c r="X95" s="327"/>
      <c r="Y95" s="121"/>
      <c r="Z95" s="116"/>
      <c r="AA95" s="116"/>
      <c r="AB95" s="116"/>
      <c r="AC95" s="116"/>
      <c r="AD95" s="116"/>
      <c r="AE95" s="116"/>
      <c r="AF95" s="117"/>
      <c r="AG95" s="8"/>
      <c r="AH95" s="8"/>
    </row>
    <row r="96" spans="1:34" ht="13.5">
      <c r="A96" s="8"/>
      <c r="B96" s="8"/>
      <c r="C96" s="42"/>
      <c r="D96" s="340" t="s">
        <v>109</v>
      </c>
      <c r="E96" s="340"/>
      <c r="F96" s="340"/>
      <c r="G96" s="340"/>
      <c r="H96" s="340"/>
      <c r="I96" s="340"/>
      <c r="J96" s="340"/>
      <c r="K96" s="341">
        <f>IF(K28="","",K28)</f>
      </c>
      <c r="L96" s="342"/>
      <c r="M96" s="342">
        <f>IF(M28="","",M28)</f>
      </c>
      <c r="N96" s="342"/>
      <c r="O96" s="342">
        <f>IF(O28="","",O28)</f>
      </c>
      <c r="P96" s="342"/>
      <c r="Q96" s="342">
        <f>IF(Q28="","",Q28)</f>
      </c>
      <c r="R96" s="342"/>
      <c r="S96" s="342">
        <f>IF(S28="","",S28)</f>
      </c>
      <c r="T96" s="342"/>
      <c r="U96" s="342">
        <f>IF(U28="","",U28)</f>
      </c>
      <c r="V96" s="342"/>
      <c r="W96" s="342">
        <f>IF(W28="","",W28)</f>
      </c>
      <c r="X96" s="342"/>
      <c r="Y96" s="342">
        <f>IF(Y28="","",Y28)</f>
      </c>
      <c r="Z96" s="342"/>
      <c r="AA96" s="342">
        <f>IF(AA28="","",AA28)</f>
      </c>
      <c r="AB96" s="342"/>
      <c r="AC96" s="342">
        <f>IF(AC28="","",AC28)</f>
      </c>
      <c r="AD96" s="342"/>
      <c r="AE96" s="342">
        <f>IF(AE28="","",AE28)</f>
      </c>
      <c r="AF96" s="343"/>
      <c r="AG96" s="8"/>
      <c r="AH96" s="8"/>
    </row>
    <row r="97" spans="1:34" ht="13.5">
      <c r="A97" s="8"/>
      <c r="B97" s="8"/>
      <c r="C97" s="42"/>
      <c r="D97" s="328" t="s">
        <v>64</v>
      </c>
      <c r="E97" s="328"/>
      <c r="F97" s="328"/>
      <c r="G97" s="328"/>
      <c r="H97" s="328"/>
      <c r="I97" s="328"/>
      <c r="J97" s="328"/>
      <c r="K97" s="344">
        <f>IF(K29="","",K29)</f>
      </c>
      <c r="L97" s="345"/>
      <c r="M97" s="345">
        <f>IF(M29="","",M29)</f>
      </c>
      <c r="N97" s="345"/>
      <c r="O97" s="345">
        <f>IF(O29="","",O29)</f>
      </c>
      <c r="P97" s="345"/>
      <c r="Q97" s="345">
        <f>IF(Q29="","",Q29)</f>
      </c>
      <c r="R97" s="345"/>
      <c r="S97" s="345">
        <f>IF(S29="","",S29)</f>
      </c>
      <c r="T97" s="345"/>
      <c r="U97" s="345">
        <f>IF(U29="","",U29)</f>
      </c>
      <c r="V97" s="345"/>
      <c r="W97" s="345">
        <f>IF(W29="","",W29)</f>
      </c>
      <c r="X97" s="345"/>
      <c r="Y97" s="345">
        <f>IF(Y29="","",Y29)</f>
      </c>
      <c r="Z97" s="345"/>
      <c r="AA97" s="345">
        <f>IF(AA29="","",AA29)</f>
      </c>
      <c r="AB97" s="345"/>
      <c r="AC97" s="345">
        <f>IF(AC29="","",AC29)</f>
      </c>
      <c r="AD97" s="345"/>
      <c r="AE97" s="345">
        <f>IF(AE29="","",AE29)</f>
      </c>
      <c r="AF97" s="346"/>
      <c r="AG97" s="8"/>
      <c r="AH97" s="8"/>
    </row>
    <row r="98" spans="1:34" ht="13.5">
      <c r="A98" s="8"/>
      <c r="B98" s="8"/>
      <c r="C98" s="42"/>
      <c r="D98" s="327"/>
      <c r="E98" s="327"/>
      <c r="F98" s="327"/>
      <c r="G98" s="327"/>
      <c r="H98" s="327"/>
      <c r="I98" s="327"/>
      <c r="J98" s="327"/>
      <c r="K98" s="332">
        <f>IF(K30="","",K30)</f>
      </c>
      <c r="L98" s="333"/>
      <c r="M98" s="333">
        <f>IF(M30="","",M30)</f>
      </c>
      <c r="N98" s="333"/>
      <c r="O98" s="333">
        <f>IF(O30="","",O30)</f>
      </c>
      <c r="P98" s="333"/>
      <c r="Q98" s="333">
        <f>IF(Q30="","",Q30)</f>
      </c>
      <c r="R98" s="333"/>
      <c r="S98" s="333">
        <f>IF(S30="","",S30)</f>
      </c>
      <c r="T98" s="333"/>
      <c r="U98" s="333">
        <f>IF(U30="","",U30)</f>
      </c>
      <c r="V98" s="333"/>
      <c r="W98" s="333">
        <f>IF(W30="","",W30)</f>
      </c>
      <c r="X98" s="333"/>
      <c r="Y98" s="333">
        <f>IF(Y30="","",Y30)</f>
      </c>
      <c r="Z98" s="333"/>
      <c r="AA98" s="333">
        <f>IF(AA30="","",AA30)</f>
      </c>
      <c r="AB98" s="333"/>
      <c r="AC98" s="333">
        <f>IF(AC30="","",AC30)</f>
      </c>
      <c r="AD98" s="333"/>
      <c r="AE98" s="333">
        <f>IF(AE30="","",AE30)</f>
      </c>
      <c r="AF98" s="347"/>
      <c r="AG98" s="8"/>
      <c r="AH98" s="8"/>
    </row>
    <row r="99" spans="1:34" ht="13.5">
      <c r="A99" s="8"/>
      <c r="B99" s="8"/>
      <c r="C99" s="42"/>
      <c r="D99" s="4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 t="s">
        <v>41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3.5">
      <c r="A101" s="8"/>
      <c r="B101" s="8"/>
      <c r="C101" s="42"/>
      <c r="D101" s="4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3.5">
      <c r="A102" s="8" t="s">
        <v>107</v>
      </c>
      <c r="B102" s="8"/>
      <c r="C102" s="8"/>
      <c r="D102" s="8"/>
      <c r="E102" s="8"/>
      <c r="F102" s="8" t="s">
        <v>112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3.5">
      <c r="A103" s="8"/>
      <c r="B103" s="8"/>
      <c r="C103" s="8"/>
      <c r="D103" s="8"/>
      <c r="E103" s="8"/>
      <c r="F103" s="8" t="s">
        <v>128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3.5">
      <c r="A104" s="8"/>
      <c r="B104" s="8"/>
      <c r="C104" s="8"/>
      <c r="D104" s="8"/>
      <c r="E104" s="8"/>
      <c r="F104" s="8" t="s">
        <v>132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13.5">
      <c r="A105" s="8"/>
      <c r="B105" s="8"/>
      <c r="C105" s="8"/>
      <c r="D105" s="8"/>
      <c r="E105" s="8"/>
      <c r="F105" s="8" t="s">
        <v>129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13.5">
      <c r="A106" s="8"/>
      <c r="B106" s="8"/>
      <c r="C106" s="8"/>
      <c r="D106" s="8"/>
      <c r="E106" s="8"/>
      <c r="F106" s="8" t="s">
        <v>130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7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3.5">
      <c r="A108" s="8" t="s">
        <v>106</v>
      </c>
      <c r="B108" s="8"/>
      <c r="C108" s="8"/>
      <c r="D108" s="8"/>
      <c r="E108" s="8"/>
      <c r="F108" s="8" t="s">
        <v>131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7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3.5">
      <c r="A110" s="8" t="s">
        <v>105</v>
      </c>
      <c r="B110" s="8"/>
      <c r="C110" s="8"/>
      <c r="D110" s="8"/>
      <c r="E110" s="8"/>
      <c r="F110" s="8" t="s">
        <v>22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7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6" ht="13.5">
      <c r="A112" s="2" t="s">
        <v>104</v>
      </c>
      <c r="F112" s="2" t="s">
        <v>139</v>
      </c>
    </row>
    <row r="113" ht="13.5">
      <c r="F113" s="2" t="s">
        <v>205</v>
      </c>
    </row>
    <row r="114" spans="1:34" ht="13.5">
      <c r="A114" s="8"/>
      <c r="B114" s="8"/>
      <c r="C114" s="8"/>
      <c r="D114" s="8"/>
      <c r="E114" s="8"/>
      <c r="F114" s="8" t="s">
        <v>40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3.5">
      <c r="A115" s="8"/>
      <c r="B115" s="8"/>
      <c r="C115" s="8"/>
      <c r="D115" s="8"/>
      <c r="E115" s="8"/>
      <c r="F115" s="8" t="s">
        <v>115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7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3.5">
      <c r="A117" s="8" t="s">
        <v>108</v>
      </c>
      <c r="B117" s="8"/>
      <c r="C117" s="8"/>
      <c r="D117" s="8"/>
      <c r="E117" s="8"/>
      <c r="F117" s="8" t="s">
        <v>38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3.5">
      <c r="A118" s="8"/>
      <c r="B118" s="8"/>
      <c r="C118" s="8"/>
      <c r="D118" s="8"/>
      <c r="E118" s="8"/>
      <c r="F118" s="8" t="s">
        <v>114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7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3.5">
      <c r="A120" s="8" t="s">
        <v>133</v>
      </c>
      <c r="B120" s="8"/>
      <c r="C120" s="8"/>
      <c r="D120" s="8"/>
      <c r="E120" s="8"/>
      <c r="F120" s="8" t="s">
        <v>29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6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3.5">
      <c r="A122" s="8"/>
      <c r="B122" s="8"/>
      <c r="C122" s="8"/>
      <c r="D122" s="8"/>
      <c r="E122" s="8"/>
      <c r="F122" s="8"/>
      <c r="G122" s="8" t="s">
        <v>30</v>
      </c>
      <c r="H122" s="8"/>
      <c r="I122" s="8"/>
      <c r="J122" s="8"/>
      <c r="K122" s="8"/>
      <c r="L122" s="8"/>
      <c r="M122" s="8" t="s">
        <v>35</v>
      </c>
      <c r="N122" s="8"/>
      <c r="O122" s="8"/>
      <c r="P122" s="8"/>
      <c r="Q122" s="8"/>
      <c r="R122" s="8"/>
      <c r="S122" s="8" t="s">
        <v>31</v>
      </c>
      <c r="T122" s="8"/>
      <c r="U122" s="8"/>
      <c r="V122" s="8"/>
      <c r="W122" s="8"/>
      <c r="X122" s="8"/>
      <c r="Y122" s="8"/>
      <c r="Z122" s="8"/>
      <c r="AA122" s="8" t="s">
        <v>36</v>
      </c>
      <c r="AB122" s="8"/>
      <c r="AC122" s="8"/>
      <c r="AD122" s="8"/>
      <c r="AE122" s="8"/>
      <c r="AF122" s="8"/>
      <c r="AG122" s="8"/>
      <c r="AH122" s="8"/>
    </row>
    <row r="123" spans="1:34" ht="7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3.5">
      <c r="A124" s="8" t="s">
        <v>134</v>
      </c>
      <c r="B124" s="8"/>
      <c r="C124" s="8"/>
      <c r="D124" s="8"/>
      <c r="E124" s="8"/>
      <c r="F124" s="8" t="s">
        <v>39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3.5">
      <c r="A125" s="8" t="s">
        <v>32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7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3.5">
      <c r="A127" s="8" t="s">
        <v>135</v>
      </c>
      <c r="B127" s="8"/>
      <c r="C127" s="8"/>
      <c r="D127" s="8"/>
      <c r="E127" s="8"/>
      <c r="F127" s="8" t="s">
        <v>33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7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3.5">
      <c r="A129" s="8" t="s">
        <v>136</v>
      </c>
      <c r="B129" s="8"/>
      <c r="C129" s="8"/>
      <c r="D129" s="8"/>
      <c r="E129" s="8"/>
      <c r="F129" s="8" t="s">
        <v>34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7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3.5">
      <c r="A131" s="8" t="s">
        <v>137</v>
      </c>
      <c r="B131" s="8"/>
      <c r="C131" s="8"/>
      <c r="D131" s="8"/>
      <c r="E131" s="8"/>
      <c r="F131" s="8" t="s">
        <v>70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7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3.5">
      <c r="A133" s="8" t="s">
        <v>138</v>
      </c>
      <c r="B133" s="8"/>
      <c r="C133" s="8"/>
      <c r="D133" s="8"/>
      <c r="E133" s="8"/>
      <c r="F133" s="8" t="s">
        <v>65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3.5">
      <c r="A134" s="8"/>
      <c r="B134" s="8"/>
      <c r="C134" s="8"/>
      <c r="D134" s="8"/>
      <c r="E134" s="8"/>
      <c r="F134" s="8" t="s">
        <v>66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302" t="s">
        <v>58</v>
      </c>
      <c r="Q135" s="303"/>
      <c r="R135" s="303"/>
      <c r="S135" s="303"/>
      <c r="T135" s="303"/>
      <c r="U135" s="304"/>
      <c r="V135" s="348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8"/>
    </row>
    <row r="136" spans="1:34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305"/>
      <c r="Q136" s="306"/>
      <c r="R136" s="306"/>
      <c r="S136" s="306"/>
      <c r="T136" s="306"/>
      <c r="U136" s="307"/>
      <c r="V136" s="349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8"/>
    </row>
  </sheetData>
  <sheetProtection/>
  <mergeCells count="108">
    <mergeCell ref="AA135:AA136"/>
    <mergeCell ref="AB135:AB136"/>
    <mergeCell ref="AG135:AG136"/>
    <mergeCell ref="AC135:AC136"/>
    <mergeCell ref="AD135:AD136"/>
    <mergeCell ref="AE135:AE136"/>
    <mergeCell ref="AF135:AF136"/>
    <mergeCell ref="P135:U136"/>
    <mergeCell ref="V135:V136"/>
    <mergeCell ref="W135:W136"/>
    <mergeCell ref="X135:X136"/>
    <mergeCell ref="Y135:Y136"/>
    <mergeCell ref="Z135:Z136"/>
    <mergeCell ref="D96:J96"/>
    <mergeCell ref="K96:AF96"/>
    <mergeCell ref="D97:J98"/>
    <mergeCell ref="K97:AF98"/>
    <mergeCell ref="Q94:R95"/>
    <mergeCell ref="S94:T95"/>
    <mergeCell ref="U94:V95"/>
    <mergeCell ref="W94:X95"/>
    <mergeCell ref="D94:J95"/>
    <mergeCell ref="K94:L95"/>
    <mergeCell ref="M94:N95"/>
    <mergeCell ref="O94:P95"/>
    <mergeCell ref="K92:N93"/>
    <mergeCell ref="O92:R93"/>
    <mergeCell ref="D92:J93"/>
    <mergeCell ref="S92:AD93"/>
    <mergeCell ref="AE92:AF93"/>
    <mergeCell ref="D90:J91"/>
    <mergeCell ref="K90:L91"/>
    <mergeCell ref="M90:N91"/>
    <mergeCell ref="O90:P91"/>
    <mergeCell ref="D88:J89"/>
    <mergeCell ref="K88:T89"/>
    <mergeCell ref="U88:V89"/>
    <mergeCell ref="W88:AD89"/>
    <mergeCell ref="T82:AE83"/>
    <mergeCell ref="U84:V84"/>
    <mergeCell ref="AA84:AB84"/>
    <mergeCell ref="U86:V86"/>
    <mergeCell ref="AA86:AB86"/>
    <mergeCell ref="AE88:AF89"/>
    <mergeCell ref="X84:Y84"/>
    <mergeCell ref="X86:Y86"/>
    <mergeCell ref="U76:V76"/>
    <mergeCell ref="X76:Y76"/>
    <mergeCell ref="P67:U68"/>
    <mergeCell ref="K29:AF30"/>
    <mergeCell ref="K28:AF28"/>
    <mergeCell ref="P80:S80"/>
    <mergeCell ref="T80:AG81"/>
    <mergeCell ref="T78:AG79"/>
    <mergeCell ref="X67:X68"/>
    <mergeCell ref="Y67:Y68"/>
    <mergeCell ref="AB70:AC70"/>
    <mergeCell ref="AE70:AF70"/>
    <mergeCell ref="U18:V18"/>
    <mergeCell ref="AE24:AF25"/>
    <mergeCell ref="W26:X27"/>
    <mergeCell ref="AA18:AB18"/>
    <mergeCell ref="Y70:Z70"/>
    <mergeCell ref="O24:R25"/>
    <mergeCell ref="K26:L27"/>
    <mergeCell ref="M26:N27"/>
    <mergeCell ref="O26:P27"/>
    <mergeCell ref="Q26:R27"/>
    <mergeCell ref="W67:W68"/>
    <mergeCell ref="S26:T27"/>
    <mergeCell ref="AE2:AF2"/>
    <mergeCell ref="AE20:AF21"/>
    <mergeCell ref="T10:AG11"/>
    <mergeCell ref="T12:AG13"/>
    <mergeCell ref="T14:AE15"/>
    <mergeCell ref="U8:V8"/>
    <mergeCell ref="X18:Y18"/>
    <mergeCell ref="X8:Y8"/>
    <mergeCell ref="D20:J21"/>
    <mergeCell ref="D22:J23"/>
    <mergeCell ref="K22:L23"/>
    <mergeCell ref="M22:N23"/>
    <mergeCell ref="Y2:Z2"/>
    <mergeCell ref="U20:V21"/>
    <mergeCell ref="W20:AD21"/>
    <mergeCell ref="K20:T21"/>
    <mergeCell ref="O22:P23"/>
    <mergeCell ref="AB2:AC2"/>
    <mergeCell ref="D24:J25"/>
    <mergeCell ref="D26:J27"/>
    <mergeCell ref="Z67:Z68"/>
    <mergeCell ref="AA67:AA68"/>
    <mergeCell ref="V67:V68"/>
    <mergeCell ref="D28:J28"/>
    <mergeCell ref="D29:J30"/>
    <mergeCell ref="K24:N25"/>
    <mergeCell ref="S24:AD25"/>
    <mergeCell ref="AB67:AB68"/>
    <mergeCell ref="P12:S12"/>
    <mergeCell ref="AG67:AG68"/>
    <mergeCell ref="AC67:AC68"/>
    <mergeCell ref="AD67:AD68"/>
    <mergeCell ref="AE67:AE68"/>
    <mergeCell ref="AF67:AF68"/>
    <mergeCell ref="U26:V27"/>
    <mergeCell ref="AA16:AB16"/>
    <mergeCell ref="U16:V16"/>
    <mergeCell ref="X16:Y16"/>
  </mergeCells>
  <printOptions/>
  <pageMargins left="1.09" right="0.22" top="0.61" bottom="0.32" header="0.512" footer="0.28"/>
  <pageSetup horizontalDpi="600" verticalDpi="600" orientation="portrait" paperSize="9" scale="98" r:id="rId1"/>
  <rowBreaks count="1" manualBreakCount="1">
    <brk id="68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80"/>
  <sheetViews>
    <sheetView view="pageBreakPreview" zoomScaleSheetLayoutView="100" zoomScalePageLayoutView="0" workbookViewId="0" topLeftCell="A67">
      <selection activeCell="BK58" sqref="BK58"/>
    </sheetView>
  </sheetViews>
  <sheetFormatPr defaultColWidth="9.00390625" defaultRowHeight="13.5"/>
  <cols>
    <col min="1" max="2" width="2.625" style="8" customWidth="1"/>
    <col min="3" max="39" width="2.125" style="8" customWidth="1"/>
    <col min="40" max="82" width="2.625" style="8" customWidth="1"/>
    <col min="83" max="16384" width="9.00390625" style="8" customWidth="1"/>
  </cols>
  <sheetData>
    <row r="1" spans="1:41" ht="13.5">
      <c r="A1" s="7" t="s">
        <v>20</v>
      </c>
      <c r="V1" s="419" t="s">
        <v>0</v>
      </c>
      <c r="W1" s="419"/>
      <c r="X1" s="419"/>
      <c r="Y1" s="419"/>
      <c r="Z1" s="419"/>
      <c r="AA1" s="419" t="s">
        <v>221</v>
      </c>
      <c r="AB1" s="419"/>
      <c r="AC1" s="419"/>
      <c r="AD1" s="356"/>
      <c r="AE1" s="358"/>
      <c r="AF1" s="419" t="s">
        <v>1</v>
      </c>
      <c r="AG1" s="419"/>
      <c r="AH1" s="356"/>
      <c r="AI1" s="358"/>
      <c r="AJ1" s="419" t="s">
        <v>2</v>
      </c>
      <c r="AK1" s="419"/>
      <c r="AL1" s="356"/>
      <c r="AM1" s="358"/>
      <c r="AN1" s="419" t="s">
        <v>3</v>
      </c>
      <c r="AO1" s="419"/>
    </row>
    <row r="2" spans="1:41" ht="13.5">
      <c r="A2" s="7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1:44" ht="14.25" thickBot="1">
      <c r="K3" s="9" t="s">
        <v>146</v>
      </c>
      <c r="AR3" s="2" t="s">
        <v>168</v>
      </c>
    </row>
    <row r="4" spans="11:41" ht="17.25" customHeight="1">
      <c r="K4" s="8" t="s">
        <v>159</v>
      </c>
      <c r="L4" s="352"/>
      <c r="M4" s="353"/>
      <c r="N4" s="8" t="s">
        <v>160</v>
      </c>
      <c r="S4" s="10"/>
      <c r="T4" s="11"/>
      <c r="U4" s="11"/>
      <c r="V4" s="11"/>
      <c r="W4" s="11"/>
      <c r="X4" s="11"/>
      <c r="Y4" s="12" t="s">
        <v>49</v>
      </c>
      <c r="Z4" s="416">
        <f>IF('取引届出書'!U8="","",'取引届出書'!U8)</f>
      </c>
      <c r="AA4" s="416"/>
      <c r="AB4" s="107" t="s">
        <v>125</v>
      </c>
      <c r="AC4" s="417">
        <f>IF('取引届出書'!X8="","",'取引届出書'!X8)</f>
      </c>
      <c r="AD4" s="417"/>
      <c r="AE4" s="417"/>
      <c r="AF4" s="11"/>
      <c r="AG4" s="11"/>
      <c r="AH4" s="11"/>
      <c r="AI4" s="11"/>
      <c r="AJ4" s="11"/>
      <c r="AK4" s="11"/>
      <c r="AL4" s="11"/>
      <c r="AM4" s="11"/>
      <c r="AN4" s="11"/>
      <c r="AO4" s="14"/>
    </row>
    <row r="5" spans="1:44" ht="13.5" customHeight="1">
      <c r="A5" s="8" t="s">
        <v>150</v>
      </c>
      <c r="S5" s="16"/>
      <c r="T5" s="418" t="s">
        <v>51</v>
      </c>
      <c r="U5" s="418"/>
      <c r="V5" s="418"/>
      <c r="W5" s="418"/>
      <c r="X5" s="17"/>
      <c r="Y5" s="410">
        <f>IF('取引届出書'!T10="","",'取引届出書'!T10)</f>
      </c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1"/>
      <c r="AR5" s="2" t="s">
        <v>169</v>
      </c>
    </row>
    <row r="6" spans="1:44" ht="13.5" customHeight="1">
      <c r="A6" s="25"/>
      <c r="B6" s="25" t="s">
        <v>149</v>
      </c>
      <c r="C6" s="25"/>
      <c r="D6" s="25"/>
      <c r="E6" s="356"/>
      <c r="F6" s="357"/>
      <c r="G6" s="357"/>
      <c r="H6" s="358"/>
      <c r="I6" s="25"/>
      <c r="J6" s="25"/>
      <c r="K6" s="25" t="s">
        <v>151</v>
      </c>
      <c r="L6" s="25"/>
      <c r="M6" s="25"/>
      <c r="S6" s="16"/>
      <c r="T6" s="418"/>
      <c r="U6" s="418"/>
      <c r="V6" s="418"/>
      <c r="W6" s="418"/>
      <c r="X6" s="17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1"/>
      <c r="AR6" s="2"/>
    </row>
    <row r="7" spans="19:44" ht="14.25" customHeight="1">
      <c r="S7" s="16"/>
      <c r="T7" s="409" t="s">
        <v>4</v>
      </c>
      <c r="U7" s="409"/>
      <c r="V7" s="409"/>
      <c r="W7" s="409"/>
      <c r="X7" s="18"/>
      <c r="Y7" s="410">
        <f>IF('取引届出書'!T12="","",'取引届出書'!T12)</f>
      </c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1"/>
      <c r="AR7" s="2" t="s">
        <v>170</v>
      </c>
    </row>
    <row r="8" spans="2:41" ht="13.5" customHeight="1" thickBot="1">
      <c r="B8" s="8" t="s">
        <v>6</v>
      </c>
      <c r="S8" s="16"/>
      <c r="T8" s="409"/>
      <c r="U8" s="409"/>
      <c r="V8" s="409"/>
      <c r="W8" s="409"/>
      <c r="X8" s="18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1"/>
    </row>
    <row r="9" spans="2:44" ht="13.5">
      <c r="B9" s="19"/>
      <c r="C9" s="360" t="s">
        <v>55</v>
      </c>
      <c r="D9" s="360"/>
      <c r="E9" s="360"/>
      <c r="F9" s="360"/>
      <c r="G9" s="20"/>
      <c r="H9" s="362">
        <f>AB35</f>
        <v>0</v>
      </c>
      <c r="I9" s="363"/>
      <c r="J9" s="363"/>
      <c r="K9" s="363"/>
      <c r="L9" s="363"/>
      <c r="M9" s="363"/>
      <c r="N9" s="363"/>
      <c r="O9" s="363"/>
      <c r="P9" s="11"/>
      <c r="Q9" s="14"/>
      <c r="S9" s="16"/>
      <c r="T9" s="412" t="s">
        <v>5</v>
      </c>
      <c r="U9" s="412"/>
      <c r="V9" s="412"/>
      <c r="W9" s="412"/>
      <c r="X9" s="21"/>
      <c r="Y9" s="413">
        <f>IF('取引届出書'!T14="","",'取引届出書'!T14)</f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4" t="s">
        <v>11</v>
      </c>
      <c r="AO9" s="415"/>
      <c r="AR9" s="8" t="s">
        <v>171</v>
      </c>
    </row>
    <row r="10" spans="2:41" ht="13.5">
      <c r="B10" s="23"/>
      <c r="C10" s="361"/>
      <c r="D10" s="361"/>
      <c r="E10" s="361"/>
      <c r="F10" s="361"/>
      <c r="G10" s="24"/>
      <c r="H10" s="364"/>
      <c r="I10" s="365"/>
      <c r="J10" s="365"/>
      <c r="K10" s="365"/>
      <c r="L10" s="365"/>
      <c r="M10" s="365"/>
      <c r="N10" s="365"/>
      <c r="O10" s="365"/>
      <c r="P10" s="25" t="s">
        <v>7</v>
      </c>
      <c r="Q10" s="26"/>
      <c r="S10" s="16"/>
      <c r="T10" s="412"/>
      <c r="U10" s="412"/>
      <c r="V10" s="412"/>
      <c r="W10" s="412"/>
      <c r="X10" s="21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4"/>
      <c r="AO10" s="415"/>
    </row>
    <row r="11" spans="2:44" ht="17.25" customHeight="1" thickBot="1">
      <c r="B11" s="27"/>
      <c r="C11" s="28" t="s">
        <v>52</v>
      </c>
      <c r="D11" s="29"/>
      <c r="E11" s="29"/>
      <c r="F11" s="29"/>
      <c r="G11" s="29"/>
      <c r="H11" s="355">
        <f>$AB$32</f>
        <v>0</v>
      </c>
      <c r="I11" s="355"/>
      <c r="J11" s="355"/>
      <c r="K11" s="355"/>
      <c r="L11" s="355"/>
      <c r="M11" s="355"/>
      <c r="N11" s="355"/>
      <c r="O11" s="355"/>
      <c r="P11" s="28" t="s">
        <v>8</v>
      </c>
      <c r="Q11" s="32"/>
      <c r="S11" s="27"/>
      <c r="T11" s="29"/>
      <c r="U11" s="29"/>
      <c r="V11" s="33" t="s">
        <v>72</v>
      </c>
      <c r="W11" s="33"/>
      <c r="X11" s="406">
        <f>IF('取引届出書'!U16="","",'取引届出書'!U16)</f>
      </c>
      <c r="Y11" s="406"/>
      <c r="Z11" s="33" t="s">
        <v>50</v>
      </c>
      <c r="AA11" s="408">
        <f>IF('取引届出書'!X16="","",'取引届出書'!X16)</f>
      </c>
      <c r="AB11" s="408"/>
      <c r="AC11" s="33" t="s">
        <v>50</v>
      </c>
      <c r="AD11" s="406">
        <f>IF('取引届出書'!AA16="","",'取引届出書'!AA16)</f>
      </c>
      <c r="AE11" s="406"/>
      <c r="AF11" s="33" t="s">
        <v>73</v>
      </c>
      <c r="AG11" s="33"/>
      <c r="AH11" s="406">
        <f>IF('取引届出書'!U18="","",'取引届出書'!U18)</f>
      </c>
      <c r="AI11" s="406"/>
      <c r="AJ11" s="33" t="s">
        <v>50</v>
      </c>
      <c r="AK11" s="408">
        <f>IF('取引届出書'!X18="","",'取引届出書'!X18)</f>
      </c>
      <c r="AL11" s="408"/>
      <c r="AM11" s="33" t="s">
        <v>50</v>
      </c>
      <c r="AN11" s="406">
        <f>IF('取引届出書'!AA18="","",'取引届出書'!AA18)</f>
      </c>
      <c r="AO11" s="407"/>
      <c r="AR11" s="8" t="s">
        <v>172</v>
      </c>
    </row>
    <row r="12" spans="19:41" ht="11.25" customHeight="1">
      <c r="S12" s="42"/>
      <c r="T12" s="42"/>
      <c r="U12" s="42"/>
      <c r="V12" s="42"/>
      <c r="W12" s="42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</row>
    <row r="13" spans="1:41" s="1" customFormat="1" ht="11.25">
      <c r="A13" s="7" t="s">
        <v>14</v>
      </c>
      <c r="B13" s="34" t="s">
        <v>116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5"/>
      <c r="Y13" s="35"/>
      <c r="Z13" s="35"/>
      <c r="AA13" s="35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1" customFormat="1" ht="11.25">
      <c r="A14" s="7"/>
      <c r="B14" s="7" t="s">
        <v>117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" customFormat="1" ht="11.25">
      <c r="A15" s="7"/>
      <c r="B15" s="34" t="s">
        <v>141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1" customFormat="1" ht="11.25">
      <c r="A16" s="7"/>
      <c r="B16" s="7" t="s">
        <v>142</v>
      </c>
      <c r="C16" s="34"/>
      <c r="D16" s="34"/>
      <c r="E16" s="34"/>
      <c r="F16" s="3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1" customFormat="1" ht="11.25">
      <c r="A17" s="7"/>
      <c r="B17" s="7" t="s">
        <v>143</v>
      </c>
      <c r="C17" s="34"/>
      <c r="D17" s="34"/>
      <c r="E17" s="34"/>
      <c r="F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41" customFormat="1" ht="56.25" customHeight="1">
      <c r="A18" s="112" t="s">
        <v>140</v>
      </c>
      <c r="B18" s="36" t="s">
        <v>21</v>
      </c>
      <c r="C18" s="402" t="s">
        <v>9</v>
      </c>
      <c r="D18" s="403"/>
      <c r="E18" s="403"/>
      <c r="F18" s="403"/>
      <c r="G18" s="403"/>
      <c r="H18" s="403"/>
      <c r="I18" s="403"/>
      <c r="J18" s="403"/>
      <c r="K18" s="404" t="s">
        <v>10</v>
      </c>
      <c r="L18" s="399"/>
      <c r="M18" s="402" t="s">
        <v>207</v>
      </c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5"/>
      <c r="AB18" s="399" t="s">
        <v>12</v>
      </c>
      <c r="AC18" s="399"/>
      <c r="AD18" s="399" t="s">
        <v>13</v>
      </c>
      <c r="AE18" s="399"/>
      <c r="AF18" s="399" t="s">
        <v>46</v>
      </c>
      <c r="AG18" s="399"/>
      <c r="AH18" s="399"/>
      <c r="AI18" s="399"/>
      <c r="AJ18" s="399"/>
      <c r="AK18" s="399"/>
      <c r="AL18" s="399"/>
      <c r="AM18" s="399"/>
      <c r="AN18" s="400" t="s">
        <v>59</v>
      </c>
      <c r="AO18" s="401"/>
    </row>
    <row r="19" spans="1:41" s="42" customFormat="1" ht="27.75" customHeight="1">
      <c r="A19" s="248"/>
      <c r="B19" s="248"/>
      <c r="C19" s="366"/>
      <c r="D19" s="367"/>
      <c r="E19" s="367"/>
      <c r="F19" s="367"/>
      <c r="G19" s="367"/>
      <c r="H19" s="367"/>
      <c r="I19" s="367"/>
      <c r="J19" s="367"/>
      <c r="K19" s="368"/>
      <c r="L19" s="369"/>
      <c r="M19" s="424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6"/>
      <c r="AB19" s="423"/>
      <c r="AC19" s="423"/>
      <c r="AD19" s="423"/>
      <c r="AE19" s="423"/>
      <c r="AF19" s="420"/>
      <c r="AG19" s="421"/>
      <c r="AH19" s="421"/>
      <c r="AI19" s="421"/>
      <c r="AJ19" s="421"/>
      <c r="AK19" s="421"/>
      <c r="AL19" s="422"/>
      <c r="AM19" s="106"/>
      <c r="AN19" s="384"/>
      <c r="AO19" s="385"/>
    </row>
    <row r="20" spans="1:41" s="42" customFormat="1" ht="27.75" customHeight="1">
      <c r="A20" s="248"/>
      <c r="B20" s="248"/>
      <c r="C20" s="366"/>
      <c r="D20" s="367"/>
      <c r="E20" s="367"/>
      <c r="F20" s="367"/>
      <c r="G20" s="367"/>
      <c r="H20" s="367"/>
      <c r="I20" s="367"/>
      <c r="J20" s="367"/>
      <c r="K20" s="368"/>
      <c r="L20" s="369"/>
      <c r="M20" s="424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6"/>
      <c r="AB20" s="423"/>
      <c r="AC20" s="423"/>
      <c r="AD20" s="423"/>
      <c r="AE20" s="423"/>
      <c r="AF20" s="420"/>
      <c r="AG20" s="421"/>
      <c r="AH20" s="421"/>
      <c r="AI20" s="421"/>
      <c r="AJ20" s="421"/>
      <c r="AK20" s="421"/>
      <c r="AL20" s="422"/>
      <c r="AM20" s="106"/>
      <c r="AN20" s="384"/>
      <c r="AO20" s="385"/>
    </row>
    <row r="21" spans="1:41" s="42" customFormat="1" ht="27.75" customHeight="1">
      <c r="A21" s="248"/>
      <c r="B21" s="248"/>
      <c r="C21" s="366"/>
      <c r="D21" s="367"/>
      <c r="E21" s="367"/>
      <c r="F21" s="367"/>
      <c r="G21" s="367"/>
      <c r="H21" s="367"/>
      <c r="I21" s="367"/>
      <c r="J21" s="367"/>
      <c r="K21" s="368"/>
      <c r="L21" s="369"/>
      <c r="M21" s="424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6"/>
      <c r="AB21" s="423"/>
      <c r="AC21" s="423"/>
      <c r="AD21" s="423"/>
      <c r="AE21" s="423"/>
      <c r="AF21" s="420"/>
      <c r="AG21" s="421"/>
      <c r="AH21" s="421"/>
      <c r="AI21" s="421"/>
      <c r="AJ21" s="421"/>
      <c r="AK21" s="421"/>
      <c r="AL21" s="422"/>
      <c r="AM21" s="106"/>
      <c r="AN21" s="384"/>
      <c r="AO21" s="385"/>
    </row>
    <row r="22" spans="1:41" s="42" customFormat="1" ht="27.75" customHeight="1">
      <c r="A22" s="248"/>
      <c r="B22" s="248"/>
      <c r="C22" s="366"/>
      <c r="D22" s="367"/>
      <c r="E22" s="367"/>
      <c r="F22" s="367"/>
      <c r="G22" s="367"/>
      <c r="H22" s="367"/>
      <c r="I22" s="367"/>
      <c r="J22" s="367"/>
      <c r="K22" s="368"/>
      <c r="L22" s="369"/>
      <c r="M22" s="424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6"/>
      <c r="AB22" s="423"/>
      <c r="AC22" s="423"/>
      <c r="AD22" s="423"/>
      <c r="AE22" s="423"/>
      <c r="AF22" s="420"/>
      <c r="AG22" s="421"/>
      <c r="AH22" s="421"/>
      <c r="AI22" s="421"/>
      <c r="AJ22" s="421"/>
      <c r="AK22" s="421"/>
      <c r="AL22" s="422"/>
      <c r="AM22" s="106"/>
      <c r="AN22" s="384"/>
      <c r="AO22" s="385"/>
    </row>
    <row r="23" spans="1:41" s="42" customFormat="1" ht="27.75" customHeight="1">
      <c r="A23" s="248"/>
      <c r="B23" s="248"/>
      <c r="C23" s="366"/>
      <c r="D23" s="367"/>
      <c r="E23" s="367"/>
      <c r="F23" s="367"/>
      <c r="G23" s="367"/>
      <c r="H23" s="367"/>
      <c r="I23" s="367"/>
      <c r="J23" s="367"/>
      <c r="K23" s="368"/>
      <c r="L23" s="369"/>
      <c r="M23" s="424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6"/>
      <c r="AB23" s="423"/>
      <c r="AC23" s="423"/>
      <c r="AD23" s="423"/>
      <c r="AE23" s="423"/>
      <c r="AF23" s="420"/>
      <c r="AG23" s="421"/>
      <c r="AH23" s="421"/>
      <c r="AI23" s="421"/>
      <c r="AJ23" s="421"/>
      <c r="AK23" s="421"/>
      <c r="AL23" s="422"/>
      <c r="AM23" s="106"/>
      <c r="AN23" s="384"/>
      <c r="AO23" s="385"/>
    </row>
    <row r="24" spans="1:41" s="42" customFormat="1" ht="27.75" customHeight="1">
      <c r="A24" s="248"/>
      <c r="B24" s="248"/>
      <c r="C24" s="366"/>
      <c r="D24" s="367"/>
      <c r="E24" s="367"/>
      <c r="F24" s="367"/>
      <c r="G24" s="367"/>
      <c r="H24" s="367"/>
      <c r="I24" s="367"/>
      <c r="J24" s="367"/>
      <c r="K24" s="368"/>
      <c r="L24" s="369"/>
      <c r="M24" s="424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6"/>
      <c r="AB24" s="423"/>
      <c r="AC24" s="423"/>
      <c r="AD24" s="423"/>
      <c r="AE24" s="423"/>
      <c r="AF24" s="420"/>
      <c r="AG24" s="421"/>
      <c r="AH24" s="421"/>
      <c r="AI24" s="421"/>
      <c r="AJ24" s="421"/>
      <c r="AK24" s="421"/>
      <c r="AL24" s="422"/>
      <c r="AM24" s="106"/>
      <c r="AN24" s="384"/>
      <c r="AO24" s="385"/>
    </row>
    <row r="25" spans="1:41" s="42" customFormat="1" ht="27.75" customHeight="1">
      <c r="A25" s="248"/>
      <c r="B25" s="248"/>
      <c r="C25" s="366"/>
      <c r="D25" s="367"/>
      <c r="E25" s="367"/>
      <c r="F25" s="367"/>
      <c r="G25" s="367"/>
      <c r="H25" s="367"/>
      <c r="I25" s="367"/>
      <c r="J25" s="367"/>
      <c r="K25" s="368"/>
      <c r="L25" s="369"/>
      <c r="M25" s="424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6"/>
      <c r="AB25" s="423"/>
      <c r="AC25" s="423"/>
      <c r="AD25" s="423"/>
      <c r="AE25" s="423"/>
      <c r="AF25" s="420"/>
      <c r="AG25" s="421"/>
      <c r="AH25" s="421"/>
      <c r="AI25" s="421"/>
      <c r="AJ25" s="421"/>
      <c r="AK25" s="421"/>
      <c r="AL25" s="422"/>
      <c r="AM25" s="106"/>
      <c r="AN25" s="384"/>
      <c r="AO25" s="385"/>
    </row>
    <row r="26" spans="1:41" s="42" customFormat="1" ht="27.75" customHeight="1">
      <c r="A26" s="248"/>
      <c r="B26" s="248"/>
      <c r="C26" s="366"/>
      <c r="D26" s="367"/>
      <c r="E26" s="367"/>
      <c r="F26" s="367"/>
      <c r="G26" s="367"/>
      <c r="H26" s="367"/>
      <c r="I26" s="367"/>
      <c r="J26" s="367"/>
      <c r="K26" s="368"/>
      <c r="L26" s="369"/>
      <c r="M26" s="424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6"/>
      <c r="AB26" s="423"/>
      <c r="AC26" s="423"/>
      <c r="AD26" s="423"/>
      <c r="AE26" s="423"/>
      <c r="AF26" s="420"/>
      <c r="AG26" s="421"/>
      <c r="AH26" s="421"/>
      <c r="AI26" s="421"/>
      <c r="AJ26" s="421"/>
      <c r="AK26" s="421"/>
      <c r="AL26" s="422"/>
      <c r="AM26" s="106"/>
      <c r="AN26" s="384"/>
      <c r="AO26" s="385"/>
    </row>
    <row r="27" spans="1:41" s="42" customFormat="1" ht="27.75" customHeight="1">
      <c r="A27" s="248"/>
      <c r="B27" s="248"/>
      <c r="C27" s="366"/>
      <c r="D27" s="367"/>
      <c r="E27" s="367"/>
      <c r="F27" s="367"/>
      <c r="G27" s="367"/>
      <c r="H27" s="367"/>
      <c r="I27" s="367"/>
      <c r="J27" s="367"/>
      <c r="K27" s="368"/>
      <c r="L27" s="369"/>
      <c r="M27" s="424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6"/>
      <c r="AB27" s="423"/>
      <c r="AC27" s="423"/>
      <c r="AD27" s="423"/>
      <c r="AE27" s="423"/>
      <c r="AF27" s="420"/>
      <c r="AG27" s="421"/>
      <c r="AH27" s="421"/>
      <c r="AI27" s="421"/>
      <c r="AJ27" s="421"/>
      <c r="AK27" s="421"/>
      <c r="AL27" s="422"/>
      <c r="AM27" s="106"/>
      <c r="AN27" s="384"/>
      <c r="AO27" s="385"/>
    </row>
    <row r="28" spans="1:41" s="42" customFormat="1" ht="27.75" customHeight="1">
      <c r="A28" s="248"/>
      <c r="B28" s="248"/>
      <c r="C28" s="366"/>
      <c r="D28" s="367"/>
      <c r="E28" s="367"/>
      <c r="F28" s="367"/>
      <c r="G28" s="367"/>
      <c r="H28" s="367"/>
      <c r="I28" s="367"/>
      <c r="J28" s="367"/>
      <c r="K28" s="368"/>
      <c r="L28" s="369"/>
      <c r="M28" s="424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6"/>
      <c r="AB28" s="423"/>
      <c r="AC28" s="423"/>
      <c r="AD28" s="423"/>
      <c r="AE28" s="423"/>
      <c r="AF28" s="420"/>
      <c r="AG28" s="421"/>
      <c r="AH28" s="421"/>
      <c r="AI28" s="421"/>
      <c r="AJ28" s="421"/>
      <c r="AK28" s="421"/>
      <c r="AL28" s="422"/>
      <c r="AM28" s="106"/>
      <c r="AN28" s="384"/>
      <c r="AO28" s="385"/>
    </row>
    <row r="29" spans="1:41" s="42" customFormat="1" ht="27.75" customHeight="1">
      <c r="A29" s="248"/>
      <c r="B29" s="248"/>
      <c r="C29" s="366"/>
      <c r="D29" s="367"/>
      <c r="E29" s="367"/>
      <c r="F29" s="367"/>
      <c r="G29" s="367"/>
      <c r="H29" s="367"/>
      <c r="I29" s="367"/>
      <c r="J29" s="367"/>
      <c r="K29" s="368"/>
      <c r="L29" s="369"/>
      <c r="M29" s="424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6"/>
      <c r="AB29" s="423"/>
      <c r="AC29" s="423"/>
      <c r="AD29" s="423"/>
      <c r="AE29" s="423"/>
      <c r="AF29" s="420"/>
      <c r="AG29" s="421"/>
      <c r="AH29" s="421"/>
      <c r="AI29" s="421"/>
      <c r="AJ29" s="421"/>
      <c r="AK29" s="421"/>
      <c r="AL29" s="422"/>
      <c r="AM29" s="106"/>
      <c r="AN29" s="384"/>
      <c r="AO29" s="385"/>
    </row>
    <row r="30" spans="1:41" s="42" customFormat="1" ht="27.75" customHeight="1">
      <c r="A30" s="248"/>
      <c r="B30" s="248"/>
      <c r="C30" s="366"/>
      <c r="D30" s="367"/>
      <c r="E30" s="367"/>
      <c r="F30" s="367"/>
      <c r="G30" s="367"/>
      <c r="H30" s="367"/>
      <c r="I30" s="367"/>
      <c r="J30" s="367"/>
      <c r="K30" s="368"/>
      <c r="L30" s="369"/>
      <c r="M30" s="424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6"/>
      <c r="AB30" s="423"/>
      <c r="AC30" s="423"/>
      <c r="AD30" s="423"/>
      <c r="AE30" s="423"/>
      <c r="AF30" s="420"/>
      <c r="AG30" s="421"/>
      <c r="AH30" s="421"/>
      <c r="AI30" s="421"/>
      <c r="AJ30" s="421"/>
      <c r="AK30" s="421"/>
      <c r="AL30" s="422"/>
      <c r="AM30" s="106"/>
      <c r="AN30" s="384"/>
      <c r="AO30" s="385"/>
    </row>
    <row r="31" spans="1:41" s="42" customFormat="1" ht="27.75" customHeight="1">
      <c r="A31" s="51"/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76"/>
      <c r="M31" s="75"/>
      <c r="N31" s="383" t="s">
        <v>48</v>
      </c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77"/>
      <c r="AB31" s="378">
        <f>SUM(AF19:AM30)</f>
        <v>0</v>
      </c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80"/>
      <c r="AN31" s="384"/>
      <c r="AO31" s="385"/>
    </row>
    <row r="32" spans="1:41" s="42" customFormat="1" ht="27.75" customHeight="1">
      <c r="A32" s="78"/>
      <c r="B32" s="388" t="s">
        <v>68</v>
      </c>
      <c r="C32" s="388"/>
      <c r="D32" s="388"/>
      <c r="E32" s="388"/>
      <c r="F32" s="388"/>
      <c r="G32" s="388"/>
      <c r="H32" s="388"/>
      <c r="I32" s="388"/>
      <c r="J32" s="388"/>
      <c r="K32" s="388"/>
      <c r="L32" s="79"/>
      <c r="M32" s="75"/>
      <c r="N32" s="383" t="s">
        <v>223</v>
      </c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76"/>
      <c r="AB32" s="378">
        <f>AB31*0.1</f>
        <v>0</v>
      </c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80"/>
      <c r="AN32" s="384"/>
      <c r="AO32" s="385"/>
    </row>
    <row r="33" spans="1:41" s="42" customFormat="1" ht="27.75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2"/>
      <c r="L33" s="83"/>
      <c r="M33" s="75"/>
      <c r="N33" s="383" t="s">
        <v>47</v>
      </c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76"/>
      <c r="AB33" s="378">
        <f>SUM(AB31:AM32)</f>
        <v>0</v>
      </c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80"/>
      <c r="AN33" s="384"/>
      <c r="AO33" s="385"/>
    </row>
    <row r="34" spans="1:41" s="42" customFormat="1" ht="27.7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386"/>
      <c r="L34" s="387"/>
      <c r="M34" s="75"/>
      <c r="N34" s="383" t="s">
        <v>69</v>
      </c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76"/>
      <c r="AB34" s="427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9"/>
      <c r="AN34" s="384"/>
      <c r="AO34" s="385"/>
    </row>
    <row r="35" spans="1:41" s="42" customFormat="1" ht="27.7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376"/>
      <c r="L35" s="326"/>
      <c r="M35" s="86"/>
      <c r="N35" s="377" t="s">
        <v>67</v>
      </c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87"/>
      <c r="AB35" s="378">
        <f>SUM(AB33:AM34)</f>
        <v>0</v>
      </c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80"/>
      <c r="AN35" s="381"/>
      <c r="AO35" s="382"/>
    </row>
    <row r="36" ht="6" customHeight="1"/>
    <row r="37" spans="2:41" ht="13.5">
      <c r="B37" s="35"/>
      <c r="C37" s="373" t="s">
        <v>74</v>
      </c>
      <c r="D37" s="372" t="s">
        <v>56</v>
      </c>
      <c r="E37" s="372"/>
      <c r="F37" s="372"/>
      <c r="G37" s="372" t="s">
        <v>15</v>
      </c>
      <c r="H37" s="372"/>
      <c r="I37" s="372"/>
      <c r="J37" s="372" t="s">
        <v>19</v>
      </c>
      <c r="K37" s="372"/>
      <c r="L37" s="372"/>
      <c r="M37" s="372" t="s">
        <v>16</v>
      </c>
      <c r="N37" s="372"/>
      <c r="O37" s="372"/>
      <c r="P37" s="372" t="s">
        <v>17</v>
      </c>
      <c r="Q37" s="372"/>
      <c r="R37" s="372"/>
      <c r="V37" s="302" t="s">
        <v>58</v>
      </c>
      <c r="W37" s="303"/>
      <c r="X37" s="303"/>
      <c r="Y37" s="303"/>
      <c r="Z37" s="303"/>
      <c r="AA37" s="304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</row>
    <row r="38" spans="2:41" ht="13.5">
      <c r="B38" s="370"/>
      <c r="C38" s="374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V38" s="305"/>
      <c r="W38" s="306"/>
      <c r="X38" s="306"/>
      <c r="Y38" s="306"/>
      <c r="Z38" s="306"/>
      <c r="AA38" s="307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</row>
    <row r="39" spans="2:18" ht="13.5">
      <c r="B39" s="370"/>
      <c r="C39" s="374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</row>
    <row r="40" spans="2:18" ht="13.5">
      <c r="B40" s="370"/>
      <c r="C40" s="375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</row>
    <row r="41" spans="1:41" ht="13.5">
      <c r="A41" s="7" t="s">
        <v>20</v>
      </c>
      <c r="V41" s="419" t="s">
        <v>0</v>
      </c>
      <c r="W41" s="419"/>
      <c r="X41" s="419"/>
      <c r="Y41" s="419"/>
      <c r="Z41" s="419"/>
      <c r="AA41" s="419" t="s">
        <v>221</v>
      </c>
      <c r="AB41" s="419"/>
      <c r="AC41" s="419"/>
      <c r="AD41" s="419">
        <f>IF(AD1="","",AD1)</f>
      </c>
      <c r="AE41" s="419"/>
      <c r="AF41" s="419" t="s">
        <v>1</v>
      </c>
      <c r="AG41" s="419"/>
      <c r="AH41" s="419">
        <f>IF(AH1="","",AH1)</f>
      </c>
      <c r="AI41" s="419"/>
      <c r="AJ41" s="419" t="s">
        <v>2</v>
      </c>
      <c r="AK41" s="419"/>
      <c r="AL41" s="419">
        <f>IF(AL1="","",AL1)</f>
      </c>
      <c r="AM41" s="419"/>
      <c r="AN41" s="419" t="s">
        <v>3</v>
      </c>
      <c r="AO41" s="419"/>
    </row>
    <row r="42" spans="1:41" ht="13.5">
      <c r="A42" s="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ht="14.25" thickBot="1">
      <c r="K43" s="9" t="s">
        <v>60</v>
      </c>
    </row>
    <row r="44" spans="11:41" ht="17.25" customHeight="1">
      <c r="K44" s="8" t="s">
        <v>159</v>
      </c>
      <c r="L44" s="354">
        <f>IF(L4="","",L4)</f>
      </c>
      <c r="M44" s="354"/>
      <c r="N44" s="8" t="s">
        <v>160</v>
      </c>
      <c r="S44" s="10"/>
      <c r="T44" s="11"/>
      <c r="U44" s="11"/>
      <c r="V44" s="11"/>
      <c r="W44" s="11"/>
      <c r="X44" s="11"/>
      <c r="Y44" s="12" t="s">
        <v>49</v>
      </c>
      <c r="Z44" s="416">
        <f>IF(Z4="","",Z4)</f>
      </c>
      <c r="AA44" s="416"/>
      <c r="AB44" s="107" t="s">
        <v>125</v>
      </c>
      <c r="AC44" s="417">
        <f>IF(AC4="","",AC4)</f>
      </c>
      <c r="AD44" s="417"/>
      <c r="AE44" s="417"/>
      <c r="AF44" s="11"/>
      <c r="AG44" s="11"/>
      <c r="AH44" s="11"/>
      <c r="AI44" s="11"/>
      <c r="AJ44" s="11"/>
      <c r="AK44" s="11"/>
      <c r="AL44" s="11"/>
      <c r="AM44" s="11"/>
      <c r="AN44" s="11"/>
      <c r="AO44" s="14"/>
    </row>
    <row r="45" spans="1:41" ht="13.5" customHeight="1">
      <c r="A45" s="8" t="s">
        <v>150</v>
      </c>
      <c r="S45" s="16"/>
      <c r="T45" s="418" t="s">
        <v>51</v>
      </c>
      <c r="U45" s="418"/>
      <c r="V45" s="418"/>
      <c r="W45" s="418"/>
      <c r="X45" s="17"/>
      <c r="Y45" s="410">
        <f>IF(Y5="","",Y5)</f>
      </c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1"/>
    </row>
    <row r="46" spans="1:41" ht="13.5" customHeight="1">
      <c r="A46" s="25"/>
      <c r="B46" s="25" t="s">
        <v>149</v>
      </c>
      <c r="C46" s="25"/>
      <c r="D46" s="25"/>
      <c r="E46" s="359">
        <f>IF(E6="","",E6)</f>
      </c>
      <c r="F46" s="359"/>
      <c r="G46" s="359"/>
      <c r="H46" s="359"/>
      <c r="I46" s="25"/>
      <c r="J46" s="25"/>
      <c r="K46" s="25" t="s">
        <v>151</v>
      </c>
      <c r="L46" s="25"/>
      <c r="M46" s="25"/>
      <c r="S46" s="16"/>
      <c r="T46" s="418"/>
      <c r="U46" s="418"/>
      <c r="V46" s="418"/>
      <c r="W46" s="418"/>
      <c r="X46" s="17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1"/>
    </row>
    <row r="47" spans="19:41" ht="14.25" customHeight="1">
      <c r="S47" s="16"/>
      <c r="T47" s="409" t="s">
        <v>4</v>
      </c>
      <c r="U47" s="409"/>
      <c r="V47" s="409"/>
      <c r="W47" s="409"/>
      <c r="X47" s="18"/>
      <c r="Y47" s="410">
        <f>IF(Y7="","",Y7)</f>
      </c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1"/>
    </row>
    <row r="48" spans="2:41" ht="13.5" customHeight="1" thickBot="1">
      <c r="B48" s="8" t="s">
        <v>6</v>
      </c>
      <c r="S48" s="16"/>
      <c r="T48" s="409"/>
      <c r="U48" s="409"/>
      <c r="V48" s="409"/>
      <c r="W48" s="409"/>
      <c r="X48" s="18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1"/>
    </row>
    <row r="49" spans="2:41" ht="13.5">
      <c r="B49" s="19"/>
      <c r="C49" s="360" t="s">
        <v>55</v>
      </c>
      <c r="D49" s="360"/>
      <c r="E49" s="360"/>
      <c r="F49" s="360"/>
      <c r="G49" s="20"/>
      <c r="H49" s="362">
        <f>IF(H9=0,"",H9)</f>
      </c>
      <c r="I49" s="363"/>
      <c r="J49" s="363"/>
      <c r="K49" s="363"/>
      <c r="L49" s="363"/>
      <c r="M49" s="363"/>
      <c r="N49" s="363"/>
      <c r="O49" s="363"/>
      <c r="P49" s="11"/>
      <c r="Q49" s="14"/>
      <c r="S49" s="16"/>
      <c r="T49" s="412" t="s">
        <v>5</v>
      </c>
      <c r="U49" s="412"/>
      <c r="V49" s="412"/>
      <c r="W49" s="412"/>
      <c r="X49" s="21"/>
      <c r="Y49" s="413">
        <f>IF(Y9="","",Y9)</f>
      </c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4" t="s">
        <v>11</v>
      </c>
      <c r="AO49" s="415"/>
    </row>
    <row r="50" spans="2:41" ht="13.5">
      <c r="B50" s="23"/>
      <c r="C50" s="361"/>
      <c r="D50" s="361"/>
      <c r="E50" s="361"/>
      <c r="F50" s="361"/>
      <c r="G50" s="24"/>
      <c r="H50" s="364"/>
      <c r="I50" s="365"/>
      <c r="J50" s="365"/>
      <c r="K50" s="365"/>
      <c r="L50" s="365"/>
      <c r="M50" s="365"/>
      <c r="N50" s="365"/>
      <c r="O50" s="365"/>
      <c r="P50" s="25" t="s">
        <v>7</v>
      </c>
      <c r="Q50" s="26"/>
      <c r="S50" s="16"/>
      <c r="T50" s="412"/>
      <c r="U50" s="412"/>
      <c r="V50" s="412"/>
      <c r="W50" s="412"/>
      <c r="X50" s="21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4"/>
      <c r="AO50" s="415"/>
    </row>
    <row r="51" spans="2:41" ht="17.25" customHeight="1" thickBot="1">
      <c r="B51" s="27"/>
      <c r="C51" s="28" t="s">
        <v>52</v>
      </c>
      <c r="D51" s="29"/>
      <c r="E51" s="29"/>
      <c r="F51" s="29"/>
      <c r="G51" s="29"/>
      <c r="H51" s="355">
        <f>IF(H11=0,"",H11)</f>
      </c>
      <c r="I51" s="355"/>
      <c r="J51" s="355"/>
      <c r="K51" s="355"/>
      <c r="L51" s="355"/>
      <c r="M51" s="355"/>
      <c r="N51" s="355"/>
      <c r="O51" s="355"/>
      <c r="P51" s="28" t="s">
        <v>8</v>
      </c>
      <c r="Q51" s="32"/>
      <c r="S51" s="27"/>
      <c r="T51" s="29"/>
      <c r="U51" s="29"/>
      <c r="V51" s="33" t="s">
        <v>72</v>
      </c>
      <c r="W51" s="33"/>
      <c r="X51" s="406">
        <f>IF(X11="","",X11)</f>
      </c>
      <c r="Y51" s="406"/>
      <c r="Z51" s="33" t="s">
        <v>50</v>
      </c>
      <c r="AA51" s="408">
        <f>IF(AA11="","",AA11)</f>
      </c>
      <c r="AB51" s="408"/>
      <c r="AC51" s="33" t="s">
        <v>50</v>
      </c>
      <c r="AD51" s="406">
        <f>IF(AD11="","",AD11)</f>
      </c>
      <c r="AE51" s="406"/>
      <c r="AF51" s="33" t="s">
        <v>73</v>
      </c>
      <c r="AG51" s="33"/>
      <c r="AH51" s="406">
        <f>IF(AH11="","",AH11)</f>
      </c>
      <c r="AI51" s="406"/>
      <c r="AJ51" s="33" t="s">
        <v>50</v>
      </c>
      <c r="AK51" s="408">
        <f>IF(AK11="","",AK11)</f>
      </c>
      <c r="AL51" s="408"/>
      <c r="AM51" s="33" t="s">
        <v>50</v>
      </c>
      <c r="AN51" s="406">
        <f>IF(AN11="","",AN11)</f>
      </c>
      <c r="AO51" s="407"/>
    </row>
    <row r="52" spans="19:41" ht="11.25" customHeight="1">
      <c r="S52" s="42"/>
      <c r="T52" s="42"/>
      <c r="U52" s="42"/>
      <c r="V52" s="42"/>
      <c r="W52" s="42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</row>
    <row r="53" spans="1:41" s="1" customFormat="1" ht="11.25">
      <c r="A53" s="7" t="s">
        <v>14</v>
      </c>
      <c r="B53" s="34" t="s">
        <v>116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35"/>
      <c r="Y53" s="35"/>
      <c r="Z53" s="35"/>
      <c r="AA53" s="35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1" customFormat="1" ht="11.25">
      <c r="A54" s="7"/>
      <c r="B54" s="7" t="s">
        <v>117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s="1" customFormat="1" ht="11.25">
      <c r="A55" s="7"/>
      <c r="B55" s="34" t="s">
        <v>141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s="1" customFormat="1" ht="11.25">
      <c r="A56" s="7"/>
      <c r="B56" s="7" t="s">
        <v>142</v>
      </c>
      <c r="C56" s="34"/>
      <c r="D56" s="34"/>
      <c r="E56" s="34"/>
      <c r="F56" s="3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s="1" customFormat="1" ht="11.25">
      <c r="A57" s="7"/>
      <c r="B57" s="7" t="s">
        <v>143</v>
      </c>
      <c r="C57" s="34"/>
      <c r="D57" s="34"/>
      <c r="E57" s="34"/>
      <c r="F57" s="3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s="41" customFormat="1" ht="56.25" customHeight="1">
      <c r="A58" s="112" t="s">
        <v>140</v>
      </c>
      <c r="B58" s="36" t="s">
        <v>21</v>
      </c>
      <c r="C58" s="402" t="s">
        <v>9</v>
      </c>
      <c r="D58" s="403"/>
      <c r="E58" s="403"/>
      <c r="F58" s="403"/>
      <c r="G58" s="403"/>
      <c r="H58" s="403"/>
      <c r="I58" s="403"/>
      <c r="J58" s="403"/>
      <c r="K58" s="404" t="s">
        <v>10</v>
      </c>
      <c r="L58" s="399"/>
      <c r="M58" s="402" t="s">
        <v>207</v>
      </c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5"/>
      <c r="AB58" s="399" t="s">
        <v>12</v>
      </c>
      <c r="AC58" s="399"/>
      <c r="AD58" s="399" t="s">
        <v>13</v>
      </c>
      <c r="AE58" s="399"/>
      <c r="AF58" s="399" t="s">
        <v>46</v>
      </c>
      <c r="AG58" s="399"/>
      <c r="AH58" s="399"/>
      <c r="AI58" s="399"/>
      <c r="AJ58" s="399"/>
      <c r="AK58" s="399"/>
      <c r="AL58" s="399"/>
      <c r="AM58" s="399"/>
      <c r="AN58" s="400" t="s">
        <v>59</v>
      </c>
      <c r="AO58" s="401"/>
    </row>
    <row r="59" spans="1:41" s="42" customFormat="1" ht="27.75" customHeight="1">
      <c r="A59" s="246">
        <f aca="true" t="shared" si="0" ref="A59:C68">IF(A19="","",A19)</f>
      </c>
      <c r="B59" s="246">
        <f t="shared" si="0"/>
      </c>
      <c r="C59" s="392">
        <f t="shared" si="0"/>
      </c>
      <c r="D59" s="393"/>
      <c r="E59" s="393"/>
      <c r="F59" s="393"/>
      <c r="G59" s="393"/>
      <c r="H59" s="393"/>
      <c r="I59" s="393"/>
      <c r="J59" s="393"/>
      <c r="K59" s="394">
        <f>IF(K19="","",K19)</f>
      </c>
      <c r="L59" s="395"/>
      <c r="M59" s="396">
        <f>IF(M19="","",M19)</f>
      </c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8"/>
      <c r="AB59" s="389">
        <f>IF(AB19="","",AB19)</f>
      </c>
      <c r="AC59" s="389"/>
      <c r="AD59" s="389">
        <f>IF(AD19="","",AD19)</f>
      </c>
      <c r="AE59" s="389"/>
      <c r="AF59" s="390"/>
      <c r="AG59" s="391"/>
      <c r="AH59" s="391"/>
      <c r="AI59" s="391"/>
      <c r="AJ59" s="391"/>
      <c r="AK59" s="391"/>
      <c r="AL59" s="391"/>
      <c r="AM59" s="106"/>
      <c r="AN59" s="384"/>
      <c r="AO59" s="385"/>
    </row>
    <row r="60" spans="1:41" s="42" customFormat="1" ht="27.75" customHeight="1">
      <c r="A60" s="246">
        <f t="shared" si="0"/>
      </c>
      <c r="B60" s="246">
        <f t="shared" si="0"/>
      </c>
      <c r="C60" s="392">
        <f t="shared" si="0"/>
      </c>
      <c r="D60" s="393"/>
      <c r="E60" s="393"/>
      <c r="F60" s="393"/>
      <c r="G60" s="393"/>
      <c r="H60" s="393"/>
      <c r="I60" s="393"/>
      <c r="J60" s="393"/>
      <c r="K60" s="394">
        <f aca="true" t="shared" si="1" ref="K60:K70">IF(K20="","",K20)</f>
      </c>
      <c r="L60" s="395"/>
      <c r="M60" s="396">
        <f aca="true" t="shared" si="2" ref="M60:M70">IF(M20="","",M20)</f>
      </c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8"/>
      <c r="AB60" s="389">
        <f aca="true" t="shared" si="3" ref="AB60:AB70">IF(AB20="","",AB20)</f>
      </c>
      <c r="AC60" s="389"/>
      <c r="AD60" s="389">
        <f aca="true" t="shared" si="4" ref="AD60:AD70">IF(AD20="","",AD20)</f>
      </c>
      <c r="AE60" s="389"/>
      <c r="AF60" s="390">
        <f aca="true" t="shared" si="5" ref="AF60:AF70">IF(AF20="","",AF20)</f>
      </c>
      <c r="AG60" s="391"/>
      <c r="AH60" s="391"/>
      <c r="AI60" s="391"/>
      <c r="AJ60" s="391"/>
      <c r="AK60" s="391"/>
      <c r="AL60" s="391"/>
      <c r="AM60" s="106"/>
      <c r="AN60" s="384"/>
      <c r="AO60" s="385"/>
    </row>
    <row r="61" spans="1:41" s="42" customFormat="1" ht="27.75" customHeight="1">
      <c r="A61" s="246">
        <f t="shared" si="0"/>
      </c>
      <c r="B61" s="246">
        <f t="shared" si="0"/>
      </c>
      <c r="C61" s="392">
        <f t="shared" si="0"/>
      </c>
      <c r="D61" s="393"/>
      <c r="E61" s="393"/>
      <c r="F61" s="393"/>
      <c r="G61" s="393"/>
      <c r="H61" s="393"/>
      <c r="I61" s="393"/>
      <c r="J61" s="393"/>
      <c r="K61" s="394">
        <f t="shared" si="1"/>
      </c>
      <c r="L61" s="395"/>
      <c r="M61" s="396">
        <f t="shared" si="2"/>
      </c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8"/>
      <c r="AB61" s="389">
        <f t="shared" si="3"/>
      </c>
      <c r="AC61" s="389"/>
      <c r="AD61" s="389">
        <f t="shared" si="4"/>
      </c>
      <c r="AE61" s="389"/>
      <c r="AF61" s="390">
        <f t="shared" si="5"/>
      </c>
      <c r="AG61" s="391"/>
      <c r="AH61" s="391"/>
      <c r="AI61" s="391"/>
      <c r="AJ61" s="391"/>
      <c r="AK61" s="391"/>
      <c r="AL61" s="391"/>
      <c r="AM61" s="106"/>
      <c r="AN61" s="384"/>
      <c r="AO61" s="385"/>
    </row>
    <row r="62" spans="1:41" s="42" customFormat="1" ht="27.75" customHeight="1">
      <c r="A62" s="246">
        <f t="shared" si="0"/>
      </c>
      <c r="B62" s="246">
        <f t="shared" si="0"/>
      </c>
      <c r="C62" s="392">
        <f t="shared" si="0"/>
      </c>
      <c r="D62" s="393"/>
      <c r="E62" s="393"/>
      <c r="F62" s="393"/>
      <c r="G62" s="393"/>
      <c r="H62" s="393"/>
      <c r="I62" s="393"/>
      <c r="J62" s="393"/>
      <c r="K62" s="394">
        <f t="shared" si="1"/>
      </c>
      <c r="L62" s="395"/>
      <c r="M62" s="396">
        <f t="shared" si="2"/>
      </c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8"/>
      <c r="AB62" s="389">
        <f t="shared" si="3"/>
      </c>
      <c r="AC62" s="389"/>
      <c r="AD62" s="389">
        <f t="shared" si="4"/>
      </c>
      <c r="AE62" s="389"/>
      <c r="AF62" s="390">
        <f t="shared" si="5"/>
      </c>
      <c r="AG62" s="391"/>
      <c r="AH62" s="391"/>
      <c r="AI62" s="391"/>
      <c r="AJ62" s="391"/>
      <c r="AK62" s="391"/>
      <c r="AL62" s="391"/>
      <c r="AM62" s="106"/>
      <c r="AN62" s="384"/>
      <c r="AO62" s="385"/>
    </row>
    <row r="63" spans="1:41" s="42" customFormat="1" ht="27.75" customHeight="1">
      <c r="A63" s="246">
        <f t="shared" si="0"/>
      </c>
      <c r="B63" s="246">
        <f t="shared" si="0"/>
      </c>
      <c r="C63" s="392">
        <f t="shared" si="0"/>
      </c>
      <c r="D63" s="393"/>
      <c r="E63" s="393"/>
      <c r="F63" s="393"/>
      <c r="G63" s="393"/>
      <c r="H63" s="393"/>
      <c r="I63" s="393"/>
      <c r="J63" s="393"/>
      <c r="K63" s="394">
        <f t="shared" si="1"/>
      </c>
      <c r="L63" s="395"/>
      <c r="M63" s="396">
        <f t="shared" si="2"/>
      </c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8"/>
      <c r="AB63" s="389">
        <f t="shared" si="3"/>
      </c>
      <c r="AC63" s="389"/>
      <c r="AD63" s="389">
        <f t="shared" si="4"/>
      </c>
      <c r="AE63" s="389"/>
      <c r="AF63" s="390">
        <f t="shared" si="5"/>
      </c>
      <c r="AG63" s="391"/>
      <c r="AH63" s="391"/>
      <c r="AI63" s="391"/>
      <c r="AJ63" s="391"/>
      <c r="AK63" s="391"/>
      <c r="AL63" s="391"/>
      <c r="AM63" s="106"/>
      <c r="AN63" s="384"/>
      <c r="AO63" s="385"/>
    </row>
    <row r="64" spans="1:41" s="42" customFormat="1" ht="27.75" customHeight="1">
      <c r="A64" s="246">
        <f t="shared" si="0"/>
      </c>
      <c r="B64" s="246">
        <f t="shared" si="0"/>
      </c>
      <c r="C64" s="392">
        <f t="shared" si="0"/>
      </c>
      <c r="D64" s="393"/>
      <c r="E64" s="393"/>
      <c r="F64" s="393"/>
      <c r="G64" s="393"/>
      <c r="H64" s="393"/>
      <c r="I64" s="393"/>
      <c r="J64" s="393"/>
      <c r="K64" s="394">
        <f t="shared" si="1"/>
      </c>
      <c r="L64" s="395"/>
      <c r="M64" s="396">
        <f t="shared" si="2"/>
      </c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8"/>
      <c r="AB64" s="389">
        <f t="shared" si="3"/>
      </c>
      <c r="AC64" s="389"/>
      <c r="AD64" s="389">
        <f t="shared" si="4"/>
      </c>
      <c r="AE64" s="389"/>
      <c r="AF64" s="390">
        <f t="shared" si="5"/>
      </c>
      <c r="AG64" s="391"/>
      <c r="AH64" s="391"/>
      <c r="AI64" s="391"/>
      <c r="AJ64" s="391"/>
      <c r="AK64" s="391"/>
      <c r="AL64" s="391"/>
      <c r="AM64" s="106"/>
      <c r="AN64" s="384"/>
      <c r="AO64" s="385"/>
    </row>
    <row r="65" spans="1:41" s="42" customFormat="1" ht="27.75" customHeight="1">
      <c r="A65" s="246">
        <f t="shared" si="0"/>
      </c>
      <c r="B65" s="246">
        <f t="shared" si="0"/>
      </c>
      <c r="C65" s="392">
        <f t="shared" si="0"/>
      </c>
      <c r="D65" s="393"/>
      <c r="E65" s="393"/>
      <c r="F65" s="393"/>
      <c r="G65" s="393"/>
      <c r="H65" s="393"/>
      <c r="I65" s="393"/>
      <c r="J65" s="393"/>
      <c r="K65" s="394">
        <f t="shared" si="1"/>
      </c>
      <c r="L65" s="395"/>
      <c r="M65" s="396">
        <f t="shared" si="2"/>
      </c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8"/>
      <c r="AB65" s="389">
        <f t="shared" si="3"/>
      </c>
      <c r="AC65" s="389"/>
      <c r="AD65" s="389">
        <f t="shared" si="4"/>
      </c>
      <c r="AE65" s="389"/>
      <c r="AF65" s="390">
        <f t="shared" si="5"/>
      </c>
      <c r="AG65" s="391"/>
      <c r="AH65" s="391"/>
      <c r="AI65" s="391"/>
      <c r="AJ65" s="391"/>
      <c r="AK65" s="391"/>
      <c r="AL65" s="391"/>
      <c r="AM65" s="106"/>
      <c r="AN65" s="384"/>
      <c r="AO65" s="385"/>
    </row>
    <row r="66" spans="1:41" s="42" customFormat="1" ht="27.75" customHeight="1">
      <c r="A66" s="246">
        <f t="shared" si="0"/>
      </c>
      <c r="B66" s="246">
        <f t="shared" si="0"/>
      </c>
      <c r="C66" s="392">
        <f t="shared" si="0"/>
      </c>
      <c r="D66" s="393"/>
      <c r="E66" s="393"/>
      <c r="F66" s="393"/>
      <c r="G66" s="393"/>
      <c r="H66" s="393"/>
      <c r="I66" s="393"/>
      <c r="J66" s="393"/>
      <c r="K66" s="394">
        <f t="shared" si="1"/>
      </c>
      <c r="L66" s="395"/>
      <c r="M66" s="396">
        <f t="shared" si="2"/>
      </c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8"/>
      <c r="AB66" s="389">
        <f t="shared" si="3"/>
      </c>
      <c r="AC66" s="389"/>
      <c r="AD66" s="389">
        <f t="shared" si="4"/>
      </c>
      <c r="AE66" s="389"/>
      <c r="AF66" s="390">
        <f t="shared" si="5"/>
      </c>
      <c r="AG66" s="391"/>
      <c r="AH66" s="391"/>
      <c r="AI66" s="391"/>
      <c r="AJ66" s="391"/>
      <c r="AK66" s="391"/>
      <c r="AL66" s="391"/>
      <c r="AM66" s="106"/>
      <c r="AN66" s="384"/>
      <c r="AO66" s="385"/>
    </row>
    <row r="67" spans="1:41" s="42" customFormat="1" ht="27.75" customHeight="1">
      <c r="A67" s="246">
        <f t="shared" si="0"/>
      </c>
      <c r="B67" s="246">
        <f t="shared" si="0"/>
      </c>
      <c r="C67" s="392">
        <f t="shared" si="0"/>
      </c>
      <c r="D67" s="393"/>
      <c r="E67" s="393"/>
      <c r="F67" s="393"/>
      <c r="G67" s="393"/>
      <c r="H67" s="393"/>
      <c r="I67" s="393"/>
      <c r="J67" s="393"/>
      <c r="K67" s="394">
        <f t="shared" si="1"/>
      </c>
      <c r="L67" s="395"/>
      <c r="M67" s="396">
        <f t="shared" si="2"/>
      </c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8"/>
      <c r="AB67" s="389">
        <f t="shared" si="3"/>
      </c>
      <c r="AC67" s="389"/>
      <c r="AD67" s="389">
        <f t="shared" si="4"/>
      </c>
      <c r="AE67" s="389"/>
      <c r="AF67" s="390">
        <f t="shared" si="5"/>
      </c>
      <c r="AG67" s="391"/>
      <c r="AH67" s="391"/>
      <c r="AI67" s="391"/>
      <c r="AJ67" s="391"/>
      <c r="AK67" s="391"/>
      <c r="AL67" s="391"/>
      <c r="AM67" s="106"/>
      <c r="AN67" s="384"/>
      <c r="AO67" s="385"/>
    </row>
    <row r="68" spans="1:41" s="42" customFormat="1" ht="27.75" customHeight="1">
      <c r="A68" s="246">
        <f t="shared" si="0"/>
      </c>
      <c r="B68" s="246">
        <f t="shared" si="0"/>
      </c>
      <c r="C68" s="392">
        <f t="shared" si="0"/>
      </c>
      <c r="D68" s="393"/>
      <c r="E68" s="393"/>
      <c r="F68" s="393"/>
      <c r="G68" s="393"/>
      <c r="H68" s="393"/>
      <c r="I68" s="393"/>
      <c r="J68" s="393"/>
      <c r="K68" s="394">
        <f t="shared" si="1"/>
      </c>
      <c r="L68" s="395"/>
      <c r="M68" s="396">
        <f t="shared" si="2"/>
      </c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8"/>
      <c r="AB68" s="389">
        <f t="shared" si="3"/>
      </c>
      <c r="AC68" s="389"/>
      <c r="AD68" s="389">
        <f t="shared" si="4"/>
      </c>
      <c r="AE68" s="389"/>
      <c r="AF68" s="390">
        <f t="shared" si="5"/>
      </c>
      <c r="AG68" s="391"/>
      <c r="AH68" s="391"/>
      <c r="AI68" s="391"/>
      <c r="AJ68" s="391"/>
      <c r="AK68" s="391"/>
      <c r="AL68" s="391"/>
      <c r="AM68" s="106"/>
      <c r="AN68" s="384"/>
      <c r="AO68" s="385"/>
    </row>
    <row r="69" spans="1:41" s="42" customFormat="1" ht="27.75" customHeight="1">
      <c r="A69" s="246">
        <f aca="true" t="shared" si="6" ref="A69:C70">IF(A29="","",A29)</f>
      </c>
      <c r="B69" s="246">
        <f t="shared" si="6"/>
      </c>
      <c r="C69" s="392">
        <f t="shared" si="6"/>
      </c>
      <c r="D69" s="393"/>
      <c r="E69" s="393"/>
      <c r="F69" s="393"/>
      <c r="G69" s="393"/>
      <c r="H69" s="393"/>
      <c r="I69" s="393"/>
      <c r="J69" s="393"/>
      <c r="K69" s="394">
        <f t="shared" si="1"/>
      </c>
      <c r="L69" s="395"/>
      <c r="M69" s="396">
        <f t="shared" si="2"/>
      </c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8"/>
      <c r="AB69" s="389">
        <f t="shared" si="3"/>
      </c>
      <c r="AC69" s="389"/>
      <c r="AD69" s="389">
        <f t="shared" si="4"/>
      </c>
      <c r="AE69" s="389"/>
      <c r="AF69" s="390">
        <f t="shared" si="5"/>
      </c>
      <c r="AG69" s="391"/>
      <c r="AH69" s="391"/>
      <c r="AI69" s="391"/>
      <c r="AJ69" s="391"/>
      <c r="AK69" s="391"/>
      <c r="AL69" s="391"/>
      <c r="AM69" s="106"/>
      <c r="AN69" s="384"/>
      <c r="AO69" s="385"/>
    </row>
    <row r="70" spans="1:41" s="42" customFormat="1" ht="27.75" customHeight="1">
      <c r="A70" s="246">
        <f t="shared" si="6"/>
      </c>
      <c r="B70" s="246">
        <f t="shared" si="6"/>
      </c>
      <c r="C70" s="392">
        <f t="shared" si="6"/>
      </c>
      <c r="D70" s="393"/>
      <c r="E70" s="393"/>
      <c r="F70" s="393"/>
      <c r="G70" s="393"/>
      <c r="H70" s="393"/>
      <c r="I70" s="393"/>
      <c r="J70" s="393"/>
      <c r="K70" s="394">
        <f t="shared" si="1"/>
      </c>
      <c r="L70" s="395"/>
      <c r="M70" s="396">
        <f t="shared" si="2"/>
      </c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8"/>
      <c r="AB70" s="389">
        <f t="shared" si="3"/>
      </c>
      <c r="AC70" s="389"/>
      <c r="AD70" s="389">
        <f t="shared" si="4"/>
      </c>
      <c r="AE70" s="389"/>
      <c r="AF70" s="390">
        <f t="shared" si="5"/>
      </c>
      <c r="AG70" s="391"/>
      <c r="AH70" s="391"/>
      <c r="AI70" s="391"/>
      <c r="AJ70" s="391"/>
      <c r="AK70" s="391"/>
      <c r="AL70" s="391"/>
      <c r="AM70" s="106"/>
      <c r="AN70" s="384"/>
      <c r="AO70" s="385"/>
    </row>
    <row r="71" spans="1:41" s="42" customFormat="1" ht="27.75" customHeight="1">
      <c r="A71" s="51"/>
      <c r="B71" s="74"/>
      <c r="C71" s="74"/>
      <c r="D71" s="74"/>
      <c r="E71" s="74"/>
      <c r="F71" s="74"/>
      <c r="G71" s="74"/>
      <c r="H71" s="74"/>
      <c r="I71" s="74"/>
      <c r="J71" s="74"/>
      <c r="K71" s="75"/>
      <c r="L71" s="76"/>
      <c r="M71" s="75"/>
      <c r="N71" s="383" t="s">
        <v>48</v>
      </c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77"/>
      <c r="AB71" s="378">
        <f>IF(AB31=0,"",AB31)</f>
      </c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80"/>
      <c r="AN71" s="384"/>
      <c r="AO71" s="385"/>
    </row>
    <row r="72" spans="1:41" s="42" customFormat="1" ht="27.75" customHeight="1">
      <c r="A72" s="78"/>
      <c r="B72" s="388" t="s">
        <v>68</v>
      </c>
      <c r="C72" s="388"/>
      <c r="D72" s="388"/>
      <c r="E72" s="388"/>
      <c r="F72" s="388"/>
      <c r="G72" s="388"/>
      <c r="H72" s="388"/>
      <c r="I72" s="388"/>
      <c r="J72" s="388"/>
      <c r="K72" s="388"/>
      <c r="L72" s="79"/>
      <c r="M72" s="75"/>
      <c r="N72" s="383" t="s">
        <v>223</v>
      </c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76"/>
      <c r="AB72" s="378">
        <f>IF(AB32=0,"",AB32)</f>
      </c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80"/>
      <c r="AN72" s="384"/>
      <c r="AO72" s="385"/>
    </row>
    <row r="73" spans="1:41" s="42" customFormat="1" ht="27.75" customHeight="1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2"/>
      <c r="L73" s="83"/>
      <c r="M73" s="75"/>
      <c r="N73" s="383" t="s">
        <v>47</v>
      </c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76"/>
      <c r="AB73" s="378">
        <f>IF(AB33=0,"",AB33)</f>
      </c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  <c r="AM73" s="380"/>
      <c r="AN73" s="384"/>
      <c r="AO73" s="385"/>
    </row>
    <row r="74" spans="1:41" s="42" customFormat="1" ht="27.75" customHeight="1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386"/>
      <c r="L74" s="387"/>
      <c r="M74" s="75"/>
      <c r="N74" s="383" t="s">
        <v>69</v>
      </c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76"/>
      <c r="AB74" s="378">
        <f>IF(AB34="","",AB34)</f>
      </c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80"/>
      <c r="AN74" s="384"/>
      <c r="AO74" s="385"/>
    </row>
    <row r="75" spans="1:41" s="42" customFormat="1" ht="27.75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376"/>
      <c r="L75" s="326"/>
      <c r="M75" s="86"/>
      <c r="N75" s="377" t="s">
        <v>67</v>
      </c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87"/>
      <c r="AB75" s="378">
        <f>IF(AB35=0,"",AB35)</f>
      </c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80"/>
      <c r="AN75" s="381"/>
      <c r="AO75" s="382"/>
    </row>
    <row r="76" ht="6" customHeight="1"/>
    <row r="77" spans="2:41" ht="13.5">
      <c r="B77" s="35"/>
      <c r="C77" s="373" t="s">
        <v>74</v>
      </c>
      <c r="D77" s="372" t="s">
        <v>56</v>
      </c>
      <c r="E77" s="372"/>
      <c r="F77" s="372"/>
      <c r="G77" s="372" t="s">
        <v>15</v>
      </c>
      <c r="H77" s="372"/>
      <c r="I77" s="372"/>
      <c r="J77" s="372" t="s">
        <v>19</v>
      </c>
      <c r="K77" s="372"/>
      <c r="L77" s="372"/>
      <c r="M77" s="372" t="s">
        <v>16</v>
      </c>
      <c r="N77" s="372"/>
      <c r="O77" s="372"/>
      <c r="P77" s="372" t="s">
        <v>17</v>
      </c>
      <c r="Q77" s="372"/>
      <c r="R77" s="372"/>
      <c r="V77" s="302" t="s">
        <v>58</v>
      </c>
      <c r="W77" s="303"/>
      <c r="X77" s="303"/>
      <c r="Y77" s="303"/>
      <c r="Z77" s="303"/>
      <c r="AA77" s="304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</row>
    <row r="78" spans="2:41" ht="13.5">
      <c r="B78" s="370"/>
      <c r="C78" s="374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V78" s="305"/>
      <c r="W78" s="306"/>
      <c r="X78" s="306"/>
      <c r="Y78" s="306"/>
      <c r="Z78" s="306"/>
      <c r="AA78" s="307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</row>
    <row r="79" spans="2:18" ht="13.5">
      <c r="B79" s="370"/>
      <c r="C79" s="374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</row>
    <row r="80" spans="2:18" ht="13.5">
      <c r="B80" s="370"/>
      <c r="C80" s="375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</row>
  </sheetData>
  <sheetProtection/>
  <mergeCells count="328">
    <mergeCell ref="AH11:AI11"/>
    <mergeCell ref="AN11:AO11"/>
    <mergeCell ref="X11:Y11"/>
    <mergeCell ref="AD11:AE11"/>
    <mergeCell ref="AK11:AL11"/>
    <mergeCell ref="N33:Z33"/>
    <mergeCell ref="M30:AA30"/>
    <mergeCell ref="AD26:AE26"/>
    <mergeCell ref="AB29:AC29"/>
    <mergeCell ref="AB27:AC27"/>
    <mergeCell ref="B38:B40"/>
    <mergeCell ref="G37:I37"/>
    <mergeCell ref="J37:L37"/>
    <mergeCell ref="G38:I40"/>
    <mergeCell ref="J38:L40"/>
    <mergeCell ref="M37:O37"/>
    <mergeCell ref="C37:C40"/>
    <mergeCell ref="D38:F40"/>
    <mergeCell ref="D37:F37"/>
    <mergeCell ref="B32:K32"/>
    <mergeCell ref="K35:L35"/>
    <mergeCell ref="K34:L34"/>
    <mergeCell ref="AB35:AM35"/>
    <mergeCell ref="AB31:AM31"/>
    <mergeCell ref="N31:Z31"/>
    <mergeCell ref="AB32:AM32"/>
    <mergeCell ref="AB33:AM33"/>
    <mergeCell ref="AB34:AM34"/>
    <mergeCell ref="N35:Z35"/>
    <mergeCell ref="AM37:AM38"/>
    <mergeCell ref="AO37:AO38"/>
    <mergeCell ref="AG37:AG38"/>
    <mergeCell ref="AJ37:AJ38"/>
    <mergeCell ref="M38:O40"/>
    <mergeCell ref="P38:R40"/>
    <mergeCell ref="P37:R37"/>
    <mergeCell ref="V37:AA38"/>
    <mergeCell ref="AI37:AI38"/>
    <mergeCell ref="AB37:AB38"/>
    <mergeCell ref="AC37:AC38"/>
    <mergeCell ref="AD37:AD38"/>
    <mergeCell ref="AH37:AH38"/>
    <mergeCell ref="N32:Z32"/>
    <mergeCell ref="N34:Z34"/>
    <mergeCell ref="AD29:AE29"/>
    <mergeCell ref="AD28:AE28"/>
    <mergeCell ref="M29:AA29"/>
    <mergeCell ref="AN30:AO30"/>
    <mergeCell ref="AF30:AL30"/>
    <mergeCell ref="AN37:AN38"/>
    <mergeCell ref="AE37:AE38"/>
    <mergeCell ref="AF37:AF38"/>
    <mergeCell ref="AB30:AC30"/>
    <mergeCell ref="AD30:AE30"/>
    <mergeCell ref="AK37:AK38"/>
    <mergeCell ref="AL37:AL38"/>
    <mergeCell ref="AF18:AM18"/>
    <mergeCell ref="AF19:AL19"/>
    <mergeCell ref="AD22:AE22"/>
    <mergeCell ref="AF26:AL26"/>
    <mergeCell ref="AF27:AL27"/>
    <mergeCell ref="AD27:AE27"/>
    <mergeCell ref="AF29:AL29"/>
    <mergeCell ref="AF28:AL28"/>
    <mergeCell ref="AN26:AO26"/>
    <mergeCell ref="AN23:AO23"/>
    <mergeCell ref="AN18:AO18"/>
    <mergeCell ref="AN19:AO19"/>
    <mergeCell ref="AN20:AO20"/>
    <mergeCell ref="AN21:AO21"/>
    <mergeCell ref="AN22:AO22"/>
    <mergeCell ref="AN24:AO24"/>
    <mergeCell ref="AF1:AG1"/>
    <mergeCell ref="AL1:AM1"/>
    <mergeCell ref="Z4:AA4"/>
    <mergeCell ref="AC4:AE4"/>
    <mergeCell ref="Y5:AO6"/>
    <mergeCell ref="Y7:AO8"/>
    <mergeCell ref="Y9:AM10"/>
    <mergeCell ref="AN9:AO10"/>
    <mergeCell ref="AN35:AO35"/>
    <mergeCell ref="AN31:AO31"/>
    <mergeCell ref="AN32:AO32"/>
    <mergeCell ref="AN33:AO33"/>
    <mergeCell ref="AN34:AO34"/>
    <mergeCell ref="AN25:AO25"/>
    <mergeCell ref="AN29:AO29"/>
    <mergeCell ref="AN28:AO28"/>
    <mergeCell ref="AN27:AO27"/>
    <mergeCell ref="AJ1:AK1"/>
    <mergeCell ref="AN1:AO1"/>
    <mergeCell ref="V1:Z1"/>
    <mergeCell ref="AH1:AI1"/>
    <mergeCell ref="AA1:AC1"/>
    <mergeCell ref="AD1:AE1"/>
    <mergeCell ref="AD18:AE18"/>
    <mergeCell ref="AD19:AE19"/>
    <mergeCell ref="AB18:AC18"/>
    <mergeCell ref="C29:J29"/>
    <mergeCell ref="T5:W6"/>
    <mergeCell ref="T7:W8"/>
    <mergeCell ref="T9:W10"/>
    <mergeCell ref="M27:AA27"/>
    <mergeCell ref="M25:AA25"/>
    <mergeCell ref="M26:AA26"/>
    <mergeCell ref="M21:AA21"/>
    <mergeCell ref="K20:L20"/>
    <mergeCell ref="C21:J21"/>
    <mergeCell ref="H9:O10"/>
    <mergeCell ref="H11:O11"/>
    <mergeCell ref="C19:J19"/>
    <mergeCell ref="K19:L19"/>
    <mergeCell ref="K18:L18"/>
    <mergeCell ref="M18:AA18"/>
    <mergeCell ref="AA11:AB11"/>
    <mergeCell ref="C9:F10"/>
    <mergeCell ref="AB19:AC19"/>
    <mergeCell ref="M19:AA19"/>
    <mergeCell ref="AB21:AC21"/>
    <mergeCell ref="AD21:AE21"/>
    <mergeCell ref="M20:AA20"/>
    <mergeCell ref="AB20:AC20"/>
    <mergeCell ref="AD20:AE20"/>
    <mergeCell ref="K21:L21"/>
    <mergeCell ref="C22:J22"/>
    <mergeCell ref="K22:L22"/>
    <mergeCell ref="C23:J23"/>
    <mergeCell ref="K23:L23"/>
    <mergeCell ref="C24:J24"/>
    <mergeCell ref="C18:J18"/>
    <mergeCell ref="M23:AA23"/>
    <mergeCell ref="AB23:AC23"/>
    <mergeCell ref="C20:J20"/>
    <mergeCell ref="K27:L27"/>
    <mergeCell ref="M22:AA22"/>
    <mergeCell ref="AB22:AC22"/>
    <mergeCell ref="AB25:AC25"/>
    <mergeCell ref="M24:AA24"/>
    <mergeCell ref="AB24:AC24"/>
    <mergeCell ref="K24:L24"/>
    <mergeCell ref="C28:J28"/>
    <mergeCell ref="K28:L28"/>
    <mergeCell ref="AF25:AL25"/>
    <mergeCell ref="K25:L25"/>
    <mergeCell ref="C26:J26"/>
    <mergeCell ref="K26:L26"/>
    <mergeCell ref="C27:J27"/>
    <mergeCell ref="M28:AA28"/>
    <mergeCell ref="AB28:AC28"/>
    <mergeCell ref="AB26:AC26"/>
    <mergeCell ref="AD41:AE41"/>
    <mergeCell ref="AF41:AG41"/>
    <mergeCell ref="AF20:AL20"/>
    <mergeCell ref="AF21:AL21"/>
    <mergeCell ref="AF22:AL22"/>
    <mergeCell ref="AF23:AL23"/>
    <mergeCell ref="AD25:AE25"/>
    <mergeCell ref="AD24:AE24"/>
    <mergeCell ref="AF24:AL24"/>
    <mergeCell ref="AD23:AE23"/>
    <mergeCell ref="Z44:AA44"/>
    <mergeCell ref="AC44:AE44"/>
    <mergeCell ref="T45:W46"/>
    <mergeCell ref="Y45:AO46"/>
    <mergeCell ref="AH41:AI41"/>
    <mergeCell ref="AJ41:AK41"/>
    <mergeCell ref="AL41:AM41"/>
    <mergeCell ref="AN41:AO41"/>
    <mergeCell ref="V41:Z41"/>
    <mergeCell ref="AA41:AC41"/>
    <mergeCell ref="AH51:AI51"/>
    <mergeCell ref="AN51:AO51"/>
    <mergeCell ref="AA51:AB51"/>
    <mergeCell ref="AK51:AL51"/>
    <mergeCell ref="T47:W48"/>
    <mergeCell ref="Y47:AO48"/>
    <mergeCell ref="T49:W50"/>
    <mergeCell ref="Y49:AM50"/>
    <mergeCell ref="AN49:AO50"/>
    <mergeCell ref="K58:L58"/>
    <mergeCell ref="M58:AA58"/>
    <mergeCell ref="AB58:AC58"/>
    <mergeCell ref="X51:Y51"/>
    <mergeCell ref="AD51:AE51"/>
    <mergeCell ref="AD58:AE58"/>
    <mergeCell ref="AF58:AM58"/>
    <mergeCell ref="AN58:AO58"/>
    <mergeCell ref="C59:J59"/>
    <mergeCell ref="K59:L59"/>
    <mergeCell ref="M59:AA59"/>
    <mergeCell ref="AB59:AC59"/>
    <mergeCell ref="AD59:AE59"/>
    <mergeCell ref="AF59:AL59"/>
    <mergeCell ref="AN59:AO59"/>
    <mergeCell ref="C58:J58"/>
    <mergeCell ref="AN60:AO60"/>
    <mergeCell ref="C61:J61"/>
    <mergeCell ref="K61:L61"/>
    <mergeCell ref="M61:AA61"/>
    <mergeCell ref="AB61:AC61"/>
    <mergeCell ref="AD61:AE61"/>
    <mergeCell ref="AF61:AL61"/>
    <mergeCell ref="AN61:AO61"/>
    <mergeCell ref="C60:J60"/>
    <mergeCell ref="K60:L60"/>
    <mergeCell ref="M62:AA62"/>
    <mergeCell ref="AB62:AC62"/>
    <mergeCell ref="AD60:AE60"/>
    <mergeCell ref="AF60:AL60"/>
    <mergeCell ref="M60:AA60"/>
    <mergeCell ref="AB60:AC60"/>
    <mergeCell ref="AD62:AE62"/>
    <mergeCell ref="AF62:AL62"/>
    <mergeCell ref="AN62:AO62"/>
    <mergeCell ref="C63:J63"/>
    <mergeCell ref="K63:L63"/>
    <mergeCell ref="M63:AA63"/>
    <mergeCell ref="AB63:AC63"/>
    <mergeCell ref="AD63:AE63"/>
    <mergeCell ref="AF63:AL63"/>
    <mergeCell ref="AN63:AO63"/>
    <mergeCell ref="C62:J62"/>
    <mergeCell ref="K62:L62"/>
    <mergeCell ref="AN64:AO64"/>
    <mergeCell ref="C65:J65"/>
    <mergeCell ref="K65:L65"/>
    <mergeCell ref="M65:AA65"/>
    <mergeCell ref="AB65:AC65"/>
    <mergeCell ref="AD65:AE65"/>
    <mergeCell ref="AF65:AL65"/>
    <mergeCell ref="AN65:AO65"/>
    <mergeCell ref="C64:J64"/>
    <mergeCell ref="K64:L64"/>
    <mergeCell ref="M66:AA66"/>
    <mergeCell ref="AB66:AC66"/>
    <mergeCell ref="AD64:AE64"/>
    <mergeCell ref="AF64:AL64"/>
    <mergeCell ref="M64:AA64"/>
    <mergeCell ref="AB64:AC64"/>
    <mergeCell ref="AD66:AE66"/>
    <mergeCell ref="AF66:AL66"/>
    <mergeCell ref="AN66:AO66"/>
    <mergeCell ref="C67:J67"/>
    <mergeCell ref="K67:L67"/>
    <mergeCell ref="M67:AA67"/>
    <mergeCell ref="AB67:AC67"/>
    <mergeCell ref="AD67:AE67"/>
    <mergeCell ref="AF67:AL67"/>
    <mergeCell ref="AN67:AO67"/>
    <mergeCell ref="C66:J66"/>
    <mergeCell ref="K66:L66"/>
    <mergeCell ref="AN68:AO68"/>
    <mergeCell ref="C69:J69"/>
    <mergeCell ref="K69:L69"/>
    <mergeCell ref="M69:AA69"/>
    <mergeCell ref="AB69:AC69"/>
    <mergeCell ref="AD69:AE69"/>
    <mergeCell ref="AF69:AL69"/>
    <mergeCell ref="AN69:AO69"/>
    <mergeCell ref="C68:J68"/>
    <mergeCell ref="K68:L68"/>
    <mergeCell ref="C70:J70"/>
    <mergeCell ref="K70:L70"/>
    <mergeCell ref="M70:AA70"/>
    <mergeCell ref="AB70:AC70"/>
    <mergeCell ref="AD68:AE68"/>
    <mergeCell ref="AF68:AL68"/>
    <mergeCell ref="M68:AA68"/>
    <mergeCell ref="AB68:AC68"/>
    <mergeCell ref="B72:K72"/>
    <mergeCell ref="N72:Z72"/>
    <mergeCell ref="AB72:AM72"/>
    <mergeCell ref="AN72:AO72"/>
    <mergeCell ref="AD70:AE70"/>
    <mergeCell ref="AF70:AL70"/>
    <mergeCell ref="AN70:AO70"/>
    <mergeCell ref="N71:Z71"/>
    <mergeCell ref="AB71:AM71"/>
    <mergeCell ref="AN71:AO71"/>
    <mergeCell ref="AB75:AM75"/>
    <mergeCell ref="AN75:AO75"/>
    <mergeCell ref="N73:Z73"/>
    <mergeCell ref="AB73:AM73"/>
    <mergeCell ref="AN73:AO73"/>
    <mergeCell ref="K74:L74"/>
    <mergeCell ref="N74:Z74"/>
    <mergeCell ref="AB74:AM74"/>
    <mergeCell ref="AN74:AO74"/>
    <mergeCell ref="C77:C80"/>
    <mergeCell ref="D77:F77"/>
    <mergeCell ref="G77:I77"/>
    <mergeCell ref="J77:L77"/>
    <mergeCell ref="K75:L75"/>
    <mergeCell ref="N75:Z75"/>
    <mergeCell ref="AC77:AC78"/>
    <mergeCell ref="AD77:AD78"/>
    <mergeCell ref="AE77:AE78"/>
    <mergeCell ref="AF77:AF78"/>
    <mergeCell ref="M77:O77"/>
    <mergeCell ref="P77:R77"/>
    <mergeCell ref="V77:AA78"/>
    <mergeCell ref="AB77:AB78"/>
    <mergeCell ref="AM77:AM78"/>
    <mergeCell ref="AN77:AN78"/>
    <mergeCell ref="AG77:AG78"/>
    <mergeCell ref="AH77:AH78"/>
    <mergeCell ref="AI77:AI78"/>
    <mergeCell ref="AJ77:AJ78"/>
    <mergeCell ref="K29:L29"/>
    <mergeCell ref="AO77:AO78"/>
    <mergeCell ref="B78:B80"/>
    <mergeCell ref="D78:F80"/>
    <mergeCell ref="G78:I80"/>
    <mergeCell ref="J78:L80"/>
    <mergeCell ref="M78:O80"/>
    <mergeCell ref="P78:R80"/>
    <mergeCell ref="AK77:AK78"/>
    <mergeCell ref="AL77:AL78"/>
    <mergeCell ref="L4:M4"/>
    <mergeCell ref="L44:M44"/>
    <mergeCell ref="H51:O51"/>
    <mergeCell ref="E6:H6"/>
    <mergeCell ref="E46:H46"/>
    <mergeCell ref="C49:F50"/>
    <mergeCell ref="H49:O50"/>
    <mergeCell ref="C25:J25"/>
    <mergeCell ref="C30:J30"/>
    <mergeCell ref="K30:L30"/>
  </mergeCells>
  <printOptions/>
  <pageMargins left="1.1023622047244095" right="0.2755905511811024" top="0.984251968503937" bottom="0.2755905511811024" header="0.5118110236220472" footer="0.2362204724409449"/>
  <pageSetup horizontalDpi="600" verticalDpi="600" orientation="portrait" paperSize="9" r:id="rId1"/>
  <rowBreaks count="1" manualBreakCount="1">
    <brk id="40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6"/>
  <sheetViews>
    <sheetView tabSelected="1" view="pageBreakPreview" zoomScaleSheetLayoutView="100" zoomScalePageLayoutView="0" workbookViewId="0" topLeftCell="A1">
      <selection activeCell="AY21" sqref="AY21"/>
    </sheetView>
  </sheetViews>
  <sheetFormatPr defaultColWidth="9.00390625" defaultRowHeight="13.5"/>
  <cols>
    <col min="1" max="2" width="2.625" style="8" customWidth="1"/>
    <col min="3" max="39" width="2.125" style="8" customWidth="1"/>
    <col min="40" max="82" width="2.625" style="8" customWidth="1"/>
    <col min="83" max="16384" width="9.00390625" style="8" customWidth="1"/>
  </cols>
  <sheetData>
    <row r="1" spans="1:41" ht="13.5">
      <c r="A1" s="7" t="s">
        <v>76</v>
      </c>
      <c r="V1" s="419" t="s">
        <v>0</v>
      </c>
      <c r="W1" s="419"/>
      <c r="X1" s="419"/>
      <c r="Y1" s="419"/>
      <c r="Z1" s="419"/>
      <c r="AA1" s="419" t="s">
        <v>221</v>
      </c>
      <c r="AB1" s="419"/>
      <c r="AC1" s="419"/>
      <c r="AD1" s="356"/>
      <c r="AE1" s="358"/>
      <c r="AF1" s="419" t="s">
        <v>1</v>
      </c>
      <c r="AG1" s="419"/>
      <c r="AH1" s="356"/>
      <c r="AI1" s="358"/>
      <c r="AJ1" s="419" t="s">
        <v>2</v>
      </c>
      <c r="AK1" s="419"/>
      <c r="AL1" s="356"/>
      <c r="AM1" s="358"/>
      <c r="AN1" s="419" t="s">
        <v>3</v>
      </c>
      <c r="AO1" s="419"/>
    </row>
    <row r="2" spans="1:41" ht="13.5">
      <c r="A2" s="7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1:43" ht="14.25" thickBot="1">
      <c r="K3" s="9" t="s">
        <v>146</v>
      </c>
      <c r="AQ3" s="2" t="s">
        <v>168</v>
      </c>
    </row>
    <row r="4" spans="11:41" ht="17.25" customHeight="1">
      <c r="K4" s="8" t="s">
        <v>159</v>
      </c>
      <c r="L4" s="352"/>
      <c r="M4" s="353"/>
      <c r="N4" s="8" t="s">
        <v>160</v>
      </c>
      <c r="S4" s="10"/>
      <c r="T4" s="11"/>
      <c r="U4" s="11"/>
      <c r="V4" s="11"/>
      <c r="W4" s="11"/>
      <c r="X4" s="11"/>
      <c r="Y4" s="12" t="s">
        <v>49</v>
      </c>
      <c r="Z4" s="416">
        <f>IF('取引届出書'!U8="","",'取引届出書'!U8)</f>
      </c>
      <c r="AA4" s="416"/>
      <c r="AB4" s="107" t="s">
        <v>125</v>
      </c>
      <c r="AC4" s="417">
        <f>IF('取引届出書'!X8="","",'取引届出書'!X8)</f>
      </c>
      <c r="AD4" s="417"/>
      <c r="AE4" s="417"/>
      <c r="AF4" s="11"/>
      <c r="AG4" s="11"/>
      <c r="AH4" s="11"/>
      <c r="AI4" s="11"/>
      <c r="AJ4" s="11"/>
      <c r="AK4" s="11"/>
      <c r="AL4" s="11"/>
      <c r="AM4" s="11"/>
      <c r="AN4" s="11"/>
      <c r="AO4" s="14"/>
    </row>
    <row r="5" spans="1:43" ht="13.5" customHeight="1">
      <c r="A5" s="8" t="s">
        <v>150</v>
      </c>
      <c r="S5" s="16"/>
      <c r="T5" s="418" t="s">
        <v>51</v>
      </c>
      <c r="U5" s="418"/>
      <c r="V5" s="418"/>
      <c r="W5" s="418"/>
      <c r="X5" s="17"/>
      <c r="Y5" s="410">
        <f>IF('取引届出書'!T10="","",'取引届出書'!T10)</f>
      </c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1"/>
      <c r="AQ5" s="2" t="s">
        <v>169</v>
      </c>
    </row>
    <row r="6" spans="1:43" ht="13.5" customHeight="1">
      <c r="A6" s="25"/>
      <c r="B6" s="25" t="s">
        <v>149</v>
      </c>
      <c r="C6" s="25"/>
      <c r="D6" s="25"/>
      <c r="E6" s="356"/>
      <c r="F6" s="357"/>
      <c r="G6" s="357"/>
      <c r="H6" s="358"/>
      <c r="I6" s="25"/>
      <c r="J6" s="25"/>
      <c r="K6" s="25" t="s">
        <v>151</v>
      </c>
      <c r="L6" s="25"/>
      <c r="M6" s="25"/>
      <c r="S6" s="16"/>
      <c r="T6" s="418"/>
      <c r="U6" s="418"/>
      <c r="V6" s="418"/>
      <c r="W6" s="418"/>
      <c r="X6" s="17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1"/>
      <c r="AQ6" s="2"/>
    </row>
    <row r="7" spans="19:43" ht="14.25" customHeight="1">
      <c r="S7" s="16"/>
      <c r="T7" s="409" t="s">
        <v>4</v>
      </c>
      <c r="U7" s="409"/>
      <c r="V7" s="409"/>
      <c r="W7" s="409"/>
      <c r="X7" s="18"/>
      <c r="Y7" s="410">
        <f>IF('取引届出書'!T12="","",'取引届出書'!T12)</f>
      </c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1"/>
      <c r="AQ7" s="2" t="s">
        <v>170</v>
      </c>
    </row>
    <row r="8" spans="2:41" ht="13.5" customHeight="1" thickBot="1">
      <c r="B8" s="8" t="s">
        <v>6</v>
      </c>
      <c r="S8" s="16"/>
      <c r="T8" s="409"/>
      <c r="U8" s="409"/>
      <c r="V8" s="409"/>
      <c r="W8" s="409"/>
      <c r="X8" s="18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1"/>
    </row>
    <row r="9" spans="2:43" ht="13.5" customHeight="1">
      <c r="B9" s="19"/>
      <c r="C9" s="360" t="s">
        <v>55</v>
      </c>
      <c r="D9" s="360"/>
      <c r="E9" s="360"/>
      <c r="F9" s="360"/>
      <c r="G9" s="20"/>
      <c r="H9" s="362">
        <f>AB62</f>
        <v>0</v>
      </c>
      <c r="I9" s="363"/>
      <c r="J9" s="363"/>
      <c r="K9" s="363"/>
      <c r="L9" s="363"/>
      <c r="M9" s="363"/>
      <c r="N9" s="363"/>
      <c r="O9" s="363"/>
      <c r="P9" s="11"/>
      <c r="Q9" s="14"/>
      <c r="S9" s="16"/>
      <c r="T9" s="412" t="s">
        <v>5</v>
      </c>
      <c r="U9" s="412"/>
      <c r="V9" s="412"/>
      <c r="W9" s="412"/>
      <c r="X9" s="21"/>
      <c r="Y9" s="413">
        <f>IF('取引届出書'!T14="","",'取引届出書'!T14)</f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4" t="s">
        <v>11</v>
      </c>
      <c r="AO9" s="415"/>
      <c r="AQ9" s="8" t="s">
        <v>173</v>
      </c>
    </row>
    <row r="10" spans="2:41" ht="13.5">
      <c r="B10" s="23"/>
      <c r="C10" s="361"/>
      <c r="D10" s="361"/>
      <c r="E10" s="361"/>
      <c r="F10" s="361"/>
      <c r="G10" s="24"/>
      <c r="H10" s="364"/>
      <c r="I10" s="365"/>
      <c r="J10" s="365"/>
      <c r="K10" s="365"/>
      <c r="L10" s="365"/>
      <c r="M10" s="365"/>
      <c r="N10" s="365"/>
      <c r="O10" s="365"/>
      <c r="P10" s="25" t="s">
        <v>7</v>
      </c>
      <c r="Q10" s="26"/>
      <c r="S10" s="16"/>
      <c r="T10" s="412"/>
      <c r="U10" s="412"/>
      <c r="V10" s="412"/>
      <c r="W10" s="412"/>
      <c r="X10" s="21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4"/>
      <c r="AO10" s="415"/>
    </row>
    <row r="11" spans="2:43" ht="17.25" customHeight="1" thickBot="1">
      <c r="B11" s="27"/>
      <c r="C11" s="28" t="s">
        <v>52</v>
      </c>
      <c r="D11" s="29"/>
      <c r="E11" s="29"/>
      <c r="F11" s="29"/>
      <c r="G11" s="29"/>
      <c r="H11" s="355">
        <f>$AB$59</f>
        <v>0</v>
      </c>
      <c r="I11" s="355"/>
      <c r="J11" s="355"/>
      <c r="K11" s="355"/>
      <c r="L11" s="355"/>
      <c r="M11" s="355"/>
      <c r="N11" s="355"/>
      <c r="O11" s="355"/>
      <c r="P11" s="28" t="s">
        <v>8</v>
      </c>
      <c r="Q11" s="32"/>
      <c r="S11" s="27"/>
      <c r="T11" s="29"/>
      <c r="U11" s="29"/>
      <c r="V11" s="33" t="s">
        <v>72</v>
      </c>
      <c r="W11" s="33"/>
      <c r="X11" s="406">
        <f>IF('取引届出書'!U16="","",'取引届出書'!U16)</f>
      </c>
      <c r="Y11" s="406"/>
      <c r="Z11" s="33" t="s">
        <v>50</v>
      </c>
      <c r="AA11" s="408">
        <f>IF('取引届出書'!X16="","",'取引届出書'!X16)</f>
      </c>
      <c r="AB11" s="408"/>
      <c r="AC11" s="33" t="s">
        <v>50</v>
      </c>
      <c r="AD11" s="406">
        <f>IF('取引届出書'!AA16="","",'取引届出書'!AA16)</f>
      </c>
      <c r="AE11" s="406"/>
      <c r="AF11" s="33" t="s">
        <v>73</v>
      </c>
      <c r="AG11" s="33"/>
      <c r="AH11" s="406">
        <f>IF('取引届出書'!U18="","",'取引届出書'!U18)</f>
      </c>
      <c r="AI11" s="406"/>
      <c r="AJ11" s="33" t="s">
        <v>50</v>
      </c>
      <c r="AK11" s="408">
        <f>IF('取引届出書'!X18="","",'取引届出書'!X18)</f>
      </c>
      <c r="AL11" s="408"/>
      <c r="AM11" s="33" t="s">
        <v>50</v>
      </c>
      <c r="AN11" s="406">
        <f>IF('取引届出書'!AA18="","",'取引届出書'!AA18)</f>
      </c>
      <c r="AO11" s="407"/>
      <c r="AQ11" s="8" t="s">
        <v>174</v>
      </c>
    </row>
    <row r="12" spans="19:41" ht="11.25" customHeight="1">
      <c r="S12" s="42"/>
      <c r="T12" s="42"/>
      <c r="U12" s="42"/>
      <c r="V12" s="42"/>
      <c r="W12" s="42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</row>
    <row r="13" spans="1:41" s="1" customFormat="1" ht="11.25">
      <c r="A13" s="7" t="s">
        <v>14</v>
      </c>
      <c r="B13" s="34" t="s">
        <v>116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5"/>
      <c r="Y13" s="35"/>
      <c r="Z13" s="35"/>
      <c r="AA13" s="35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1" customFormat="1" ht="11.25">
      <c r="A14" s="7"/>
      <c r="B14" s="7" t="s">
        <v>117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" customFormat="1" ht="11.25">
      <c r="A15" s="7"/>
      <c r="B15" s="34" t="s">
        <v>141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1" customFormat="1" ht="11.25">
      <c r="A16" s="7"/>
      <c r="B16" s="7" t="s">
        <v>142</v>
      </c>
      <c r="C16" s="34"/>
      <c r="D16" s="34"/>
      <c r="E16" s="34"/>
      <c r="F16" s="3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1" customFormat="1" ht="11.25">
      <c r="A17" s="7"/>
      <c r="B17" s="7" t="s">
        <v>143</v>
      </c>
      <c r="C17" s="34"/>
      <c r="D17" s="34"/>
      <c r="E17" s="34"/>
      <c r="F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41" customFormat="1" ht="56.25" customHeight="1">
      <c r="A18" s="112" t="s">
        <v>140</v>
      </c>
      <c r="B18" s="36" t="s">
        <v>21</v>
      </c>
      <c r="C18" s="402" t="s">
        <v>9</v>
      </c>
      <c r="D18" s="403"/>
      <c r="E18" s="403"/>
      <c r="F18" s="403"/>
      <c r="G18" s="403"/>
      <c r="H18" s="403"/>
      <c r="I18" s="403"/>
      <c r="J18" s="403"/>
      <c r="K18" s="404" t="s">
        <v>10</v>
      </c>
      <c r="L18" s="399"/>
      <c r="M18" s="402" t="s">
        <v>207</v>
      </c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5"/>
      <c r="AB18" s="399" t="s">
        <v>12</v>
      </c>
      <c r="AC18" s="399"/>
      <c r="AD18" s="399" t="s">
        <v>13</v>
      </c>
      <c r="AE18" s="399"/>
      <c r="AF18" s="399" t="s">
        <v>46</v>
      </c>
      <c r="AG18" s="399"/>
      <c r="AH18" s="399"/>
      <c r="AI18" s="399"/>
      <c r="AJ18" s="399"/>
      <c r="AK18" s="399"/>
      <c r="AL18" s="399"/>
      <c r="AM18" s="399"/>
      <c r="AN18" s="400" t="s">
        <v>59</v>
      </c>
      <c r="AO18" s="401"/>
    </row>
    <row r="19" spans="1:41" s="42" customFormat="1" ht="27.75" customHeight="1">
      <c r="A19" s="222"/>
      <c r="B19" s="222"/>
      <c r="C19" s="366"/>
      <c r="D19" s="367"/>
      <c r="E19" s="367"/>
      <c r="F19" s="367"/>
      <c r="G19" s="367"/>
      <c r="H19" s="367"/>
      <c r="I19" s="367"/>
      <c r="J19" s="367"/>
      <c r="K19" s="368"/>
      <c r="L19" s="369"/>
      <c r="M19" s="424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6"/>
      <c r="AB19" s="423"/>
      <c r="AC19" s="423"/>
      <c r="AD19" s="423"/>
      <c r="AE19" s="423"/>
      <c r="AF19" s="420"/>
      <c r="AG19" s="421"/>
      <c r="AH19" s="421"/>
      <c r="AI19" s="421"/>
      <c r="AJ19" s="421"/>
      <c r="AK19" s="421"/>
      <c r="AL19" s="422"/>
      <c r="AM19" s="106"/>
      <c r="AN19" s="384"/>
      <c r="AO19" s="385"/>
    </row>
    <row r="20" spans="1:41" s="42" customFormat="1" ht="27.75" customHeight="1">
      <c r="A20" s="222"/>
      <c r="B20" s="222"/>
      <c r="C20" s="366"/>
      <c r="D20" s="367"/>
      <c r="E20" s="367"/>
      <c r="F20" s="367"/>
      <c r="G20" s="367"/>
      <c r="H20" s="367"/>
      <c r="I20" s="367"/>
      <c r="J20" s="367"/>
      <c r="K20" s="368"/>
      <c r="L20" s="369"/>
      <c r="M20" s="424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6"/>
      <c r="AB20" s="423"/>
      <c r="AC20" s="423"/>
      <c r="AD20" s="423"/>
      <c r="AE20" s="423"/>
      <c r="AF20" s="420"/>
      <c r="AG20" s="421"/>
      <c r="AH20" s="421"/>
      <c r="AI20" s="421"/>
      <c r="AJ20" s="421"/>
      <c r="AK20" s="421"/>
      <c r="AL20" s="422"/>
      <c r="AM20" s="106"/>
      <c r="AN20" s="384"/>
      <c r="AO20" s="385"/>
    </row>
    <row r="21" spans="1:41" s="42" customFormat="1" ht="27.75" customHeight="1">
      <c r="A21" s="222"/>
      <c r="B21" s="222"/>
      <c r="C21" s="366"/>
      <c r="D21" s="367"/>
      <c r="E21" s="367"/>
      <c r="F21" s="367"/>
      <c r="G21" s="367"/>
      <c r="H21" s="367"/>
      <c r="I21" s="367"/>
      <c r="J21" s="367"/>
      <c r="K21" s="368"/>
      <c r="L21" s="369"/>
      <c r="M21" s="424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6"/>
      <c r="AB21" s="423"/>
      <c r="AC21" s="423"/>
      <c r="AD21" s="423"/>
      <c r="AE21" s="423"/>
      <c r="AF21" s="420"/>
      <c r="AG21" s="421"/>
      <c r="AH21" s="421"/>
      <c r="AI21" s="421"/>
      <c r="AJ21" s="421"/>
      <c r="AK21" s="421"/>
      <c r="AL21" s="422"/>
      <c r="AM21" s="106"/>
      <c r="AN21" s="384"/>
      <c r="AO21" s="385"/>
    </row>
    <row r="22" spans="1:41" s="42" customFormat="1" ht="27.75" customHeight="1">
      <c r="A22" s="222"/>
      <c r="B22" s="222"/>
      <c r="C22" s="366"/>
      <c r="D22" s="367"/>
      <c r="E22" s="367"/>
      <c r="F22" s="367"/>
      <c r="G22" s="367"/>
      <c r="H22" s="367"/>
      <c r="I22" s="367"/>
      <c r="J22" s="367"/>
      <c r="K22" s="368"/>
      <c r="L22" s="369"/>
      <c r="M22" s="424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6"/>
      <c r="AB22" s="423"/>
      <c r="AC22" s="423"/>
      <c r="AD22" s="423"/>
      <c r="AE22" s="423"/>
      <c r="AF22" s="420"/>
      <c r="AG22" s="421"/>
      <c r="AH22" s="421"/>
      <c r="AI22" s="421"/>
      <c r="AJ22" s="421"/>
      <c r="AK22" s="421"/>
      <c r="AL22" s="422"/>
      <c r="AM22" s="106"/>
      <c r="AN22" s="384"/>
      <c r="AO22" s="385"/>
    </row>
    <row r="23" spans="1:41" s="42" customFormat="1" ht="27.75" customHeight="1">
      <c r="A23" s="222"/>
      <c r="B23" s="222"/>
      <c r="C23" s="366"/>
      <c r="D23" s="367"/>
      <c r="E23" s="367"/>
      <c r="F23" s="367"/>
      <c r="G23" s="367"/>
      <c r="H23" s="367"/>
      <c r="I23" s="367"/>
      <c r="J23" s="367"/>
      <c r="K23" s="368"/>
      <c r="L23" s="369"/>
      <c r="M23" s="424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6"/>
      <c r="AB23" s="423"/>
      <c r="AC23" s="423"/>
      <c r="AD23" s="423"/>
      <c r="AE23" s="423"/>
      <c r="AF23" s="420"/>
      <c r="AG23" s="421"/>
      <c r="AH23" s="421"/>
      <c r="AI23" s="421"/>
      <c r="AJ23" s="421"/>
      <c r="AK23" s="421"/>
      <c r="AL23" s="422"/>
      <c r="AM23" s="106"/>
      <c r="AN23" s="384"/>
      <c r="AO23" s="385"/>
    </row>
    <row r="24" spans="1:41" s="42" customFormat="1" ht="27.75" customHeight="1">
      <c r="A24" s="222"/>
      <c r="B24" s="222"/>
      <c r="C24" s="366"/>
      <c r="D24" s="367"/>
      <c r="E24" s="367"/>
      <c r="F24" s="367"/>
      <c r="G24" s="367"/>
      <c r="H24" s="367"/>
      <c r="I24" s="367"/>
      <c r="J24" s="367"/>
      <c r="K24" s="368"/>
      <c r="L24" s="369"/>
      <c r="M24" s="424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6"/>
      <c r="AB24" s="423"/>
      <c r="AC24" s="423"/>
      <c r="AD24" s="423"/>
      <c r="AE24" s="423"/>
      <c r="AF24" s="420"/>
      <c r="AG24" s="421"/>
      <c r="AH24" s="421"/>
      <c r="AI24" s="421"/>
      <c r="AJ24" s="421"/>
      <c r="AK24" s="421"/>
      <c r="AL24" s="422"/>
      <c r="AM24" s="106"/>
      <c r="AN24" s="384"/>
      <c r="AO24" s="385"/>
    </row>
    <row r="25" spans="1:41" s="42" customFormat="1" ht="27.75" customHeight="1">
      <c r="A25" s="222"/>
      <c r="B25" s="222"/>
      <c r="C25" s="366"/>
      <c r="D25" s="367"/>
      <c r="E25" s="367"/>
      <c r="F25" s="367"/>
      <c r="G25" s="367"/>
      <c r="H25" s="367"/>
      <c r="I25" s="367"/>
      <c r="J25" s="367"/>
      <c r="K25" s="368"/>
      <c r="L25" s="369"/>
      <c r="M25" s="424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6"/>
      <c r="AB25" s="423"/>
      <c r="AC25" s="423"/>
      <c r="AD25" s="423"/>
      <c r="AE25" s="423"/>
      <c r="AF25" s="420"/>
      <c r="AG25" s="421"/>
      <c r="AH25" s="421"/>
      <c r="AI25" s="421"/>
      <c r="AJ25" s="421"/>
      <c r="AK25" s="421"/>
      <c r="AL25" s="422"/>
      <c r="AM25" s="106"/>
      <c r="AN25" s="384"/>
      <c r="AO25" s="385"/>
    </row>
    <row r="26" spans="1:41" s="42" customFormat="1" ht="27.75" customHeight="1">
      <c r="A26" s="222"/>
      <c r="B26" s="222"/>
      <c r="C26" s="366"/>
      <c r="D26" s="367"/>
      <c r="E26" s="367"/>
      <c r="F26" s="367"/>
      <c r="G26" s="367"/>
      <c r="H26" s="367"/>
      <c r="I26" s="367"/>
      <c r="J26" s="367"/>
      <c r="K26" s="368"/>
      <c r="L26" s="369"/>
      <c r="M26" s="424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6"/>
      <c r="AB26" s="423"/>
      <c r="AC26" s="423"/>
      <c r="AD26" s="423"/>
      <c r="AE26" s="423"/>
      <c r="AF26" s="420"/>
      <c r="AG26" s="421"/>
      <c r="AH26" s="421"/>
      <c r="AI26" s="421"/>
      <c r="AJ26" s="421"/>
      <c r="AK26" s="421"/>
      <c r="AL26" s="422"/>
      <c r="AM26" s="106"/>
      <c r="AN26" s="384"/>
      <c r="AO26" s="385"/>
    </row>
    <row r="27" spans="1:41" s="42" customFormat="1" ht="27.75" customHeight="1">
      <c r="A27" s="222"/>
      <c r="B27" s="222"/>
      <c r="C27" s="366"/>
      <c r="D27" s="367"/>
      <c r="E27" s="367"/>
      <c r="F27" s="367"/>
      <c r="G27" s="367"/>
      <c r="H27" s="367"/>
      <c r="I27" s="367"/>
      <c r="J27" s="367"/>
      <c r="K27" s="368"/>
      <c r="L27" s="369"/>
      <c r="M27" s="424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6"/>
      <c r="AB27" s="423"/>
      <c r="AC27" s="423"/>
      <c r="AD27" s="423"/>
      <c r="AE27" s="423"/>
      <c r="AF27" s="420"/>
      <c r="AG27" s="421"/>
      <c r="AH27" s="421"/>
      <c r="AI27" s="421"/>
      <c r="AJ27" s="421"/>
      <c r="AK27" s="421"/>
      <c r="AL27" s="422"/>
      <c r="AM27" s="106"/>
      <c r="AN27" s="384"/>
      <c r="AO27" s="385"/>
    </row>
    <row r="28" spans="1:41" s="42" customFormat="1" ht="27.75" customHeight="1">
      <c r="A28" s="222"/>
      <c r="B28" s="222"/>
      <c r="C28" s="366"/>
      <c r="D28" s="367"/>
      <c r="E28" s="367"/>
      <c r="F28" s="367"/>
      <c r="G28" s="367"/>
      <c r="H28" s="367"/>
      <c r="I28" s="367"/>
      <c r="J28" s="367"/>
      <c r="K28" s="368"/>
      <c r="L28" s="369"/>
      <c r="M28" s="424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6"/>
      <c r="AB28" s="423"/>
      <c r="AC28" s="423"/>
      <c r="AD28" s="423"/>
      <c r="AE28" s="423"/>
      <c r="AF28" s="420"/>
      <c r="AG28" s="421"/>
      <c r="AH28" s="421"/>
      <c r="AI28" s="421"/>
      <c r="AJ28" s="421"/>
      <c r="AK28" s="421"/>
      <c r="AL28" s="422"/>
      <c r="AM28" s="106"/>
      <c r="AN28" s="384"/>
      <c r="AO28" s="385"/>
    </row>
    <row r="29" spans="1:41" s="42" customFormat="1" ht="27.75" customHeight="1">
      <c r="A29" s="222"/>
      <c r="B29" s="222"/>
      <c r="C29" s="366"/>
      <c r="D29" s="367"/>
      <c r="E29" s="367"/>
      <c r="F29" s="367"/>
      <c r="G29" s="367"/>
      <c r="H29" s="367"/>
      <c r="I29" s="367"/>
      <c r="J29" s="367"/>
      <c r="K29" s="368"/>
      <c r="L29" s="369"/>
      <c r="M29" s="424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6"/>
      <c r="AB29" s="423"/>
      <c r="AC29" s="423"/>
      <c r="AD29" s="423"/>
      <c r="AE29" s="423"/>
      <c r="AF29" s="420"/>
      <c r="AG29" s="421"/>
      <c r="AH29" s="421"/>
      <c r="AI29" s="421"/>
      <c r="AJ29" s="421"/>
      <c r="AK29" s="421"/>
      <c r="AL29" s="422"/>
      <c r="AM29" s="106"/>
      <c r="AN29" s="384"/>
      <c r="AO29" s="385"/>
    </row>
    <row r="30" spans="1:41" s="42" customFormat="1" ht="27.75" customHeight="1">
      <c r="A30" s="222"/>
      <c r="B30" s="222"/>
      <c r="C30" s="366"/>
      <c r="D30" s="367"/>
      <c r="E30" s="367"/>
      <c r="F30" s="367"/>
      <c r="G30" s="367"/>
      <c r="H30" s="367"/>
      <c r="I30" s="367"/>
      <c r="J30" s="367"/>
      <c r="K30" s="368"/>
      <c r="L30" s="369"/>
      <c r="M30" s="424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6"/>
      <c r="AB30" s="423"/>
      <c r="AC30" s="423"/>
      <c r="AD30" s="423"/>
      <c r="AE30" s="423"/>
      <c r="AF30" s="420"/>
      <c r="AG30" s="421"/>
      <c r="AH30" s="421"/>
      <c r="AI30" s="421"/>
      <c r="AJ30" s="421"/>
      <c r="AK30" s="421"/>
      <c r="AL30" s="422"/>
      <c r="AM30" s="106"/>
      <c r="AN30" s="384"/>
      <c r="AO30" s="385"/>
    </row>
    <row r="31" spans="1:41" s="42" customFormat="1" ht="27.75" customHeight="1">
      <c r="A31" s="222"/>
      <c r="B31" s="222"/>
      <c r="C31" s="366"/>
      <c r="D31" s="367"/>
      <c r="E31" s="367"/>
      <c r="F31" s="367"/>
      <c r="G31" s="367"/>
      <c r="H31" s="367"/>
      <c r="I31" s="367"/>
      <c r="J31" s="367"/>
      <c r="K31" s="368"/>
      <c r="L31" s="369"/>
      <c r="M31" s="424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6"/>
      <c r="AB31" s="423"/>
      <c r="AC31" s="423"/>
      <c r="AD31" s="423"/>
      <c r="AE31" s="423"/>
      <c r="AF31" s="420"/>
      <c r="AG31" s="421"/>
      <c r="AH31" s="421"/>
      <c r="AI31" s="421"/>
      <c r="AJ31" s="421"/>
      <c r="AK31" s="421"/>
      <c r="AL31" s="422"/>
      <c r="AM31" s="106"/>
      <c r="AN31" s="384"/>
      <c r="AO31" s="385"/>
    </row>
    <row r="32" spans="1:41" s="42" customFormat="1" ht="27.75" customHeight="1">
      <c r="A32" s="222"/>
      <c r="B32" s="222"/>
      <c r="C32" s="366"/>
      <c r="D32" s="367"/>
      <c r="E32" s="367"/>
      <c r="F32" s="367"/>
      <c r="G32" s="367"/>
      <c r="H32" s="367"/>
      <c r="I32" s="367"/>
      <c r="J32" s="367"/>
      <c r="K32" s="368"/>
      <c r="L32" s="369"/>
      <c r="M32" s="424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6"/>
      <c r="AB32" s="423"/>
      <c r="AC32" s="423"/>
      <c r="AD32" s="423"/>
      <c r="AE32" s="423"/>
      <c r="AF32" s="420"/>
      <c r="AG32" s="421"/>
      <c r="AH32" s="421"/>
      <c r="AI32" s="421"/>
      <c r="AJ32" s="421"/>
      <c r="AK32" s="421"/>
      <c r="AL32" s="422"/>
      <c r="AM32" s="106"/>
      <c r="AN32" s="384"/>
      <c r="AO32" s="385"/>
    </row>
    <row r="33" spans="1:41" s="42" customFormat="1" ht="27.75" customHeight="1">
      <c r="A33" s="222"/>
      <c r="B33" s="222"/>
      <c r="C33" s="366"/>
      <c r="D33" s="367"/>
      <c r="E33" s="367"/>
      <c r="F33" s="367"/>
      <c r="G33" s="367"/>
      <c r="H33" s="367"/>
      <c r="I33" s="367"/>
      <c r="J33" s="367"/>
      <c r="K33" s="368"/>
      <c r="L33" s="369"/>
      <c r="M33" s="424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6"/>
      <c r="AB33" s="423"/>
      <c r="AC33" s="423"/>
      <c r="AD33" s="423"/>
      <c r="AE33" s="423"/>
      <c r="AF33" s="420"/>
      <c r="AG33" s="421"/>
      <c r="AH33" s="421"/>
      <c r="AI33" s="421"/>
      <c r="AJ33" s="421"/>
      <c r="AK33" s="421"/>
      <c r="AL33" s="422"/>
      <c r="AM33" s="106"/>
      <c r="AN33" s="384"/>
      <c r="AO33" s="385"/>
    </row>
    <row r="34" spans="1:41" s="42" customFormat="1" ht="27.75" customHeight="1">
      <c r="A34" s="222"/>
      <c r="B34" s="222"/>
      <c r="C34" s="366"/>
      <c r="D34" s="367"/>
      <c r="E34" s="367"/>
      <c r="F34" s="367"/>
      <c r="G34" s="367"/>
      <c r="H34" s="367"/>
      <c r="I34" s="367"/>
      <c r="J34" s="367"/>
      <c r="K34" s="368"/>
      <c r="L34" s="369"/>
      <c r="M34" s="424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6"/>
      <c r="AB34" s="423"/>
      <c r="AC34" s="423"/>
      <c r="AD34" s="423"/>
      <c r="AE34" s="423"/>
      <c r="AF34" s="420"/>
      <c r="AG34" s="421"/>
      <c r="AH34" s="421"/>
      <c r="AI34" s="421"/>
      <c r="AJ34" s="421"/>
      <c r="AK34" s="421"/>
      <c r="AL34" s="422"/>
      <c r="AM34" s="106"/>
      <c r="AN34" s="384"/>
      <c r="AO34" s="385"/>
    </row>
    <row r="35" spans="1:41" s="42" customFormat="1" ht="27.75" customHeight="1">
      <c r="A35" s="222"/>
      <c r="B35" s="222"/>
      <c r="C35" s="366"/>
      <c r="D35" s="367"/>
      <c r="E35" s="367"/>
      <c r="F35" s="367"/>
      <c r="G35" s="367"/>
      <c r="H35" s="367"/>
      <c r="I35" s="367"/>
      <c r="J35" s="367"/>
      <c r="K35" s="368"/>
      <c r="L35" s="369"/>
      <c r="M35" s="424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6"/>
      <c r="AB35" s="423"/>
      <c r="AC35" s="423"/>
      <c r="AD35" s="423"/>
      <c r="AE35" s="423"/>
      <c r="AF35" s="420"/>
      <c r="AG35" s="421"/>
      <c r="AH35" s="421"/>
      <c r="AI35" s="421"/>
      <c r="AJ35" s="421"/>
      <c r="AK35" s="421"/>
      <c r="AL35" s="422"/>
      <c r="AM35" s="106"/>
      <c r="AN35" s="384"/>
      <c r="AO35" s="385"/>
    </row>
    <row r="36" spans="1:41" s="42" customFormat="1" ht="27.75" customHeight="1">
      <c r="A36" s="222"/>
      <c r="B36" s="223"/>
      <c r="C36" s="366"/>
      <c r="D36" s="367"/>
      <c r="E36" s="367"/>
      <c r="F36" s="367"/>
      <c r="G36" s="367"/>
      <c r="H36" s="367"/>
      <c r="I36" s="367"/>
      <c r="J36" s="367"/>
      <c r="K36" s="368"/>
      <c r="L36" s="369"/>
      <c r="M36" s="450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2"/>
      <c r="AB36" s="453"/>
      <c r="AC36" s="453"/>
      <c r="AD36" s="453"/>
      <c r="AE36" s="453"/>
      <c r="AF36" s="420"/>
      <c r="AG36" s="421"/>
      <c r="AH36" s="421"/>
      <c r="AI36" s="421"/>
      <c r="AJ36" s="421"/>
      <c r="AK36" s="421"/>
      <c r="AL36" s="422"/>
      <c r="AM36" s="106"/>
      <c r="AN36" s="438"/>
      <c r="AO36" s="439"/>
    </row>
    <row r="37" spans="1:41" s="43" customFormat="1" ht="27.75" customHeight="1">
      <c r="A37" s="445" t="s">
        <v>92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</row>
    <row r="38" spans="1:41" s="41" customFormat="1" ht="56.25" customHeight="1">
      <c r="A38" s="112" t="s">
        <v>140</v>
      </c>
      <c r="B38" s="36" t="s">
        <v>21</v>
      </c>
      <c r="C38" s="402" t="s">
        <v>9</v>
      </c>
      <c r="D38" s="403"/>
      <c r="E38" s="403"/>
      <c r="F38" s="403"/>
      <c r="G38" s="403"/>
      <c r="H38" s="403"/>
      <c r="I38" s="403"/>
      <c r="J38" s="403"/>
      <c r="K38" s="404" t="s">
        <v>10</v>
      </c>
      <c r="L38" s="399"/>
      <c r="M38" s="402" t="s">
        <v>207</v>
      </c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5"/>
      <c r="AB38" s="399" t="s">
        <v>12</v>
      </c>
      <c r="AC38" s="399"/>
      <c r="AD38" s="399" t="s">
        <v>13</v>
      </c>
      <c r="AE38" s="399"/>
      <c r="AF38" s="399" t="s">
        <v>46</v>
      </c>
      <c r="AG38" s="399"/>
      <c r="AH38" s="399"/>
      <c r="AI38" s="399"/>
      <c r="AJ38" s="399"/>
      <c r="AK38" s="399"/>
      <c r="AL38" s="399"/>
      <c r="AM38" s="399"/>
      <c r="AN38" s="400" t="s">
        <v>59</v>
      </c>
      <c r="AO38" s="401"/>
    </row>
    <row r="39" spans="1:41" s="42" customFormat="1" ht="27.75" customHeight="1">
      <c r="A39" s="222"/>
      <c r="B39" s="222"/>
      <c r="C39" s="366"/>
      <c r="D39" s="367"/>
      <c r="E39" s="367"/>
      <c r="F39" s="367"/>
      <c r="G39" s="367"/>
      <c r="H39" s="367"/>
      <c r="I39" s="367"/>
      <c r="J39" s="367"/>
      <c r="K39" s="368"/>
      <c r="L39" s="369"/>
      <c r="M39" s="424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6"/>
      <c r="AB39" s="423"/>
      <c r="AC39" s="423"/>
      <c r="AD39" s="423"/>
      <c r="AE39" s="423"/>
      <c r="AF39" s="420"/>
      <c r="AG39" s="421"/>
      <c r="AH39" s="421"/>
      <c r="AI39" s="421"/>
      <c r="AJ39" s="421"/>
      <c r="AK39" s="421"/>
      <c r="AL39" s="422"/>
      <c r="AM39" s="106"/>
      <c r="AN39" s="384"/>
      <c r="AO39" s="385"/>
    </row>
    <row r="40" spans="1:41" s="42" customFormat="1" ht="27.75" customHeight="1">
      <c r="A40" s="222"/>
      <c r="B40" s="222"/>
      <c r="C40" s="366"/>
      <c r="D40" s="367"/>
      <c r="E40" s="367"/>
      <c r="F40" s="367"/>
      <c r="G40" s="367"/>
      <c r="H40" s="367"/>
      <c r="I40" s="367"/>
      <c r="J40" s="367"/>
      <c r="K40" s="368"/>
      <c r="L40" s="369"/>
      <c r="M40" s="424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6"/>
      <c r="AB40" s="423"/>
      <c r="AC40" s="423"/>
      <c r="AD40" s="423"/>
      <c r="AE40" s="423"/>
      <c r="AF40" s="420"/>
      <c r="AG40" s="421"/>
      <c r="AH40" s="421"/>
      <c r="AI40" s="421"/>
      <c r="AJ40" s="421"/>
      <c r="AK40" s="421"/>
      <c r="AL40" s="422"/>
      <c r="AM40" s="106"/>
      <c r="AN40" s="384"/>
      <c r="AO40" s="385"/>
    </row>
    <row r="41" spans="1:41" s="42" customFormat="1" ht="27.75" customHeight="1">
      <c r="A41" s="222"/>
      <c r="B41" s="222"/>
      <c r="C41" s="366"/>
      <c r="D41" s="367"/>
      <c r="E41" s="367"/>
      <c r="F41" s="367"/>
      <c r="G41" s="367"/>
      <c r="H41" s="367"/>
      <c r="I41" s="367"/>
      <c r="J41" s="367"/>
      <c r="K41" s="368"/>
      <c r="L41" s="369"/>
      <c r="M41" s="424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6"/>
      <c r="AB41" s="423"/>
      <c r="AC41" s="423"/>
      <c r="AD41" s="423"/>
      <c r="AE41" s="423"/>
      <c r="AF41" s="420"/>
      <c r="AG41" s="421"/>
      <c r="AH41" s="421"/>
      <c r="AI41" s="421"/>
      <c r="AJ41" s="421"/>
      <c r="AK41" s="421"/>
      <c r="AL41" s="422"/>
      <c r="AM41" s="106"/>
      <c r="AN41" s="384"/>
      <c r="AO41" s="385"/>
    </row>
    <row r="42" spans="1:41" s="42" customFormat="1" ht="27.75" customHeight="1">
      <c r="A42" s="222"/>
      <c r="B42" s="222"/>
      <c r="C42" s="366"/>
      <c r="D42" s="367"/>
      <c r="E42" s="367"/>
      <c r="F42" s="367"/>
      <c r="G42" s="367"/>
      <c r="H42" s="367"/>
      <c r="I42" s="367"/>
      <c r="J42" s="367"/>
      <c r="K42" s="368"/>
      <c r="L42" s="369"/>
      <c r="M42" s="424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6"/>
      <c r="AB42" s="423"/>
      <c r="AC42" s="423"/>
      <c r="AD42" s="423"/>
      <c r="AE42" s="423"/>
      <c r="AF42" s="420"/>
      <c r="AG42" s="421"/>
      <c r="AH42" s="421"/>
      <c r="AI42" s="421"/>
      <c r="AJ42" s="421"/>
      <c r="AK42" s="421"/>
      <c r="AL42" s="422"/>
      <c r="AM42" s="106"/>
      <c r="AN42" s="384"/>
      <c r="AO42" s="385"/>
    </row>
    <row r="43" spans="1:41" s="42" customFormat="1" ht="27.75" customHeight="1">
      <c r="A43" s="222"/>
      <c r="B43" s="222"/>
      <c r="C43" s="366"/>
      <c r="D43" s="367"/>
      <c r="E43" s="367"/>
      <c r="F43" s="367"/>
      <c r="G43" s="367"/>
      <c r="H43" s="367"/>
      <c r="I43" s="367"/>
      <c r="J43" s="367"/>
      <c r="K43" s="368"/>
      <c r="L43" s="369"/>
      <c r="M43" s="424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6"/>
      <c r="AB43" s="423"/>
      <c r="AC43" s="423"/>
      <c r="AD43" s="423"/>
      <c r="AE43" s="423"/>
      <c r="AF43" s="420"/>
      <c r="AG43" s="421"/>
      <c r="AH43" s="421"/>
      <c r="AI43" s="421"/>
      <c r="AJ43" s="421"/>
      <c r="AK43" s="421"/>
      <c r="AL43" s="422"/>
      <c r="AM43" s="106"/>
      <c r="AN43" s="384"/>
      <c r="AO43" s="385"/>
    </row>
    <row r="44" spans="1:41" s="42" customFormat="1" ht="27.75" customHeight="1">
      <c r="A44" s="222"/>
      <c r="B44" s="222"/>
      <c r="C44" s="366"/>
      <c r="D44" s="367"/>
      <c r="E44" s="367"/>
      <c r="F44" s="367"/>
      <c r="G44" s="367"/>
      <c r="H44" s="367"/>
      <c r="I44" s="367"/>
      <c r="J44" s="367"/>
      <c r="K44" s="368"/>
      <c r="L44" s="369"/>
      <c r="M44" s="424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6"/>
      <c r="AB44" s="423"/>
      <c r="AC44" s="423"/>
      <c r="AD44" s="423"/>
      <c r="AE44" s="423"/>
      <c r="AF44" s="420"/>
      <c r="AG44" s="421"/>
      <c r="AH44" s="421"/>
      <c r="AI44" s="421"/>
      <c r="AJ44" s="421"/>
      <c r="AK44" s="421"/>
      <c r="AL44" s="422"/>
      <c r="AM44" s="106"/>
      <c r="AN44" s="384"/>
      <c r="AO44" s="385"/>
    </row>
    <row r="45" spans="1:41" s="42" customFormat="1" ht="27.75" customHeight="1">
      <c r="A45" s="222"/>
      <c r="B45" s="222"/>
      <c r="C45" s="366"/>
      <c r="D45" s="367"/>
      <c r="E45" s="367"/>
      <c r="F45" s="367"/>
      <c r="G45" s="367"/>
      <c r="H45" s="367"/>
      <c r="I45" s="367"/>
      <c r="J45" s="367"/>
      <c r="K45" s="368"/>
      <c r="L45" s="36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6"/>
      <c r="AB45" s="423"/>
      <c r="AC45" s="423"/>
      <c r="AD45" s="423"/>
      <c r="AE45" s="423"/>
      <c r="AF45" s="420"/>
      <c r="AG45" s="421"/>
      <c r="AH45" s="421"/>
      <c r="AI45" s="421"/>
      <c r="AJ45" s="421"/>
      <c r="AK45" s="421"/>
      <c r="AL45" s="422"/>
      <c r="AM45" s="106"/>
      <c r="AN45" s="384"/>
      <c r="AO45" s="385"/>
    </row>
    <row r="46" spans="1:41" s="42" customFormat="1" ht="27.75" customHeight="1">
      <c r="A46" s="222"/>
      <c r="B46" s="222"/>
      <c r="C46" s="366"/>
      <c r="D46" s="367"/>
      <c r="E46" s="367"/>
      <c r="F46" s="367"/>
      <c r="G46" s="367"/>
      <c r="H46" s="367"/>
      <c r="I46" s="367"/>
      <c r="J46" s="367"/>
      <c r="K46" s="368"/>
      <c r="L46" s="369"/>
      <c r="M46" s="424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6"/>
      <c r="AB46" s="423"/>
      <c r="AC46" s="423"/>
      <c r="AD46" s="423"/>
      <c r="AE46" s="423"/>
      <c r="AF46" s="420"/>
      <c r="AG46" s="421"/>
      <c r="AH46" s="421"/>
      <c r="AI46" s="421"/>
      <c r="AJ46" s="421"/>
      <c r="AK46" s="421"/>
      <c r="AL46" s="422"/>
      <c r="AM46" s="106"/>
      <c r="AN46" s="384"/>
      <c r="AO46" s="385"/>
    </row>
    <row r="47" spans="1:41" s="42" customFormat="1" ht="27.75" customHeight="1">
      <c r="A47" s="222"/>
      <c r="B47" s="222"/>
      <c r="C47" s="366"/>
      <c r="D47" s="367"/>
      <c r="E47" s="367"/>
      <c r="F47" s="367"/>
      <c r="G47" s="367"/>
      <c r="H47" s="367"/>
      <c r="I47" s="367"/>
      <c r="J47" s="367"/>
      <c r="K47" s="368"/>
      <c r="L47" s="369"/>
      <c r="M47" s="424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6"/>
      <c r="AB47" s="423"/>
      <c r="AC47" s="423"/>
      <c r="AD47" s="423"/>
      <c r="AE47" s="423"/>
      <c r="AF47" s="420"/>
      <c r="AG47" s="421"/>
      <c r="AH47" s="421"/>
      <c r="AI47" s="421"/>
      <c r="AJ47" s="421"/>
      <c r="AK47" s="421"/>
      <c r="AL47" s="422"/>
      <c r="AM47" s="106"/>
      <c r="AN47" s="384"/>
      <c r="AO47" s="385"/>
    </row>
    <row r="48" spans="1:41" s="42" customFormat="1" ht="27.75" customHeight="1">
      <c r="A48" s="222"/>
      <c r="B48" s="222"/>
      <c r="C48" s="366"/>
      <c r="D48" s="367"/>
      <c r="E48" s="367"/>
      <c r="F48" s="367"/>
      <c r="G48" s="367"/>
      <c r="H48" s="367"/>
      <c r="I48" s="367"/>
      <c r="J48" s="367"/>
      <c r="K48" s="368"/>
      <c r="L48" s="369"/>
      <c r="M48" s="424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6"/>
      <c r="AB48" s="423"/>
      <c r="AC48" s="423"/>
      <c r="AD48" s="423"/>
      <c r="AE48" s="423"/>
      <c r="AF48" s="420"/>
      <c r="AG48" s="421"/>
      <c r="AH48" s="421"/>
      <c r="AI48" s="421"/>
      <c r="AJ48" s="421"/>
      <c r="AK48" s="421"/>
      <c r="AL48" s="422"/>
      <c r="AM48" s="106"/>
      <c r="AN48" s="384"/>
      <c r="AO48" s="385"/>
    </row>
    <row r="49" spans="1:41" s="42" customFormat="1" ht="27.75" customHeight="1">
      <c r="A49" s="222"/>
      <c r="B49" s="222"/>
      <c r="C49" s="366"/>
      <c r="D49" s="367"/>
      <c r="E49" s="367"/>
      <c r="F49" s="367"/>
      <c r="G49" s="367"/>
      <c r="H49" s="367"/>
      <c r="I49" s="367"/>
      <c r="J49" s="367"/>
      <c r="K49" s="368"/>
      <c r="L49" s="36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6"/>
      <c r="AB49" s="423"/>
      <c r="AC49" s="423"/>
      <c r="AD49" s="423"/>
      <c r="AE49" s="423"/>
      <c r="AF49" s="420"/>
      <c r="AG49" s="421"/>
      <c r="AH49" s="421"/>
      <c r="AI49" s="421"/>
      <c r="AJ49" s="421"/>
      <c r="AK49" s="421"/>
      <c r="AL49" s="422"/>
      <c r="AM49" s="106"/>
      <c r="AN49" s="384"/>
      <c r="AO49" s="385"/>
    </row>
    <row r="50" spans="1:41" s="42" customFormat="1" ht="27.75" customHeight="1">
      <c r="A50" s="222"/>
      <c r="B50" s="222"/>
      <c r="C50" s="366"/>
      <c r="D50" s="367"/>
      <c r="E50" s="367"/>
      <c r="F50" s="367"/>
      <c r="G50" s="367"/>
      <c r="H50" s="367"/>
      <c r="I50" s="367"/>
      <c r="J50" s="367"/>
      <c r="K50" s="368"/>
      <c r="L50" s="369"/>
      <c r="M50" s="424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6"/>
      <c r="AB50" s="423"/>
      <c r="AC50" s="423"/>
      <c r="AD50" s="423"/>
      <c r="AE50" s="423"/>
      <c r="AF50" s="420"/>
      <c r="AG50" s="421"/>
      <c r="AH50" s="421"/>
      <c r="AI50" s="421"/>
      <c r="AJ50" s="421"/>
      <c r="AK50" s="421"/>
      <c r="AL50" s="422"/>
      <c r="AM50" s="106"/>
      <c r="AN50" s="384"/>
      <c r="AO50" s="385"/>
    </row>
    <row r="51" spans="1:41" s="42" customFormat="1" ht="27.75" customHeight="1">
      <c r="A51" s="222"/>
      <c r="B51" s="222"/>
      <c r="C51" s="366"/>
      <c r="D51" s="367"/>
      <c r="E51" s="367"/>
      <c r="F51" s="367"/>
      <c r="G51" s="367"/>
      <c r="H51" s="367"/>
      <c r="I51" s="367"/>
      <c r="J51" s="367"/>
      <c r="K51" s="368"/>
      <c r="L51" s="369"/>
      <c r="M51" s="424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6"/>
      <c r="AB51" s="423"/>
      <c r="AC51" s="423"/>
      <c r="AD51" s="423"/>
      <c r="AE51" s="423"/>
      <c r="AF51" s="420"/>
      <c r="AG51" s="421"/>
      <c r="AH51" s="421"/>
      <c r="AI51" s="421"/>
      <c r="AJ51" s="421"/>
      <c r="AK51" s="421"/>
      <c r="AL51" s="422"/>
      <c r="AM51" s="106"/>
      <c r="AN51" s="384"/>
      <c r="AO51" s="385"/>
    </row>
    <row r="52" spans="1:41" s="42" customFormat="1" ht="27.75" customHeight="1">
      <c r="A52" s="222"/>
      <c r="B52" s="222"/>
      <c r="C52" s="366"/>
      <c r="D52" s="367"/>
      <c r="E52" s="367"/>
      <c r="F52" s="367"/>
      <c r="G52" s="367"/>
      <c r="H52" s="367"/>
      <c r="I52" s="367"/>
      <c r="J52" s="367"/>
      <c r="K52" s="368"/>
      <c r="L52" s="369"/>
      <c r="M52" s="424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6"/>
      <c r="AB52" s="423"/>
      <c r="AC52" s="423"/>
      <c r="AD52" s="423"/>
      <c r="AE52" s="423"/>
      <c r="AF52" s="420"/>
      <c r="AG52" s="421"/>
      <c r="AH52" s="421"/>
      <c r="AI52" s="421"/>
      <c r="AJ52" s="421"/>
      <c r="AK52" s="421"/>
      <c r="AL52" s="422"/>
      <c r="AM52" s="106"/>
      <c r="AN52" s="384"/>
      <c r="AO52" s="385"/>
    </row>
    <row r="53" spans="1:41" s="42" customFormat="1" ht="27.75" customHeight="1">
      <c r="A53" s="222"/>
      <c r="B53" s="222"/>
      <c r="C53" s="366"/>
      <c r="D53" s="367"/>
      <c r="E53" s="367"/>
      <c r="F53" s="367"/>
      <c r="G53" s="367"/>
      <c r="H53" s="367"/>
      <c r="I53" s="367"/>
      <c r="J53" s="367"/>
      <c r="K53" s="368"/>
      <c r="L53" s="369"/>
      <c r="M53" s="424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6"/>
      <c r="AB53" s="423"/>
      <c r="AC53" s="423"/>
      <c r="AD53" s="423"/>
      <c r="AE53" s="423"/>
      <c r="AF53" s="420"/>
      <c r="AG53" s="421"/>
      <c r="AH53" s="421"/>
      <c r="AI53" s="421"/>
      <c r="AJ53" s="421"/>
      <c r="AK53" s="421"/>
      <c r="AL53" s="422"/>
      <c r="AM53" s="106"/>
      <c r="AN53" s="384"/>
      <c r="AO53" s="385"/>
    </row>
    <row r="54" spans="1:41" s="42" customFormat="1" ht="27.75" customHeight="1">
      <c r="A54" s="222"/>
      <c r="B54" s="222"/>
      <c r="C54" s="366"/>
      <c r="D54" s="367"/>
      <c r="E54" s="367"/>
      <c r="F54" s="367"/>
      <c r="G54" s="367"/>
      <c r="H54" s="367"/>
      <c r="I54" s="367"/>
      <c r="J54" s="367"/>
      <c r="K54" s="368"/>
      <c r="L54" s="369"/>
      <c r="M54" s="424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6"/>
      <c r="AB54" s="423"/>
      <c r="AC54" s="423"/>
      <c r="AD54" s="423"/>
      <c r="AE54" s="423"/>
      <c r="AF54" s="420"/>
      <c r="AG54" s="421"/>
      <c r="AH54" s="421"/>
      <c r="AI54" s="421"/>
      <c r="AJ54" s="421"/>
      <c r="AK54" s="421"/>
      <c r="AL54" s="422"/>
      <c r="AM54" s="106"/>
      <c r="AN54" s="384"/>
      <c r="AO54" s="385"/>
    </row>
    <row r="55" spans="1:41" s="42" customFormat="1" ht="27.75" customHeight="1">
      <c r="A55" s="222"/>
      <c r="B55" s="222"/>
      <c r="C55" s="366"/>
      <c r="D55" s="367"/>
      <c r="E55" s="367"/>
      <c r="F55" s="367"/>
      <c r="G55" s="367"/>
      <c r="H55" s="367"/>
      <c r="I55" s="367"/>
      <c r="J55" s="367"/>
      <c r="K55" s="368"/>
      <c r="L55" s="369"/>
      <c r="M55" s="424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6"/>
      <c r="AB55" s="423"/>
      <c r="AC55" s="423"/>
      <c r="AD55" s="423"/>
      <c r="AE55" s="423"/>
      <c r="AF55" s="420"/>
      <c r="AG55" s="421"/>
      <c r="AH55" s="421"/>
      <c r="AI55" s="421"/>
      <c r="AJ55" s="421"/>
      <c r="AK55" s="421"/>
      <c r="AL55" s="422"/>
      <c r="AM55" s="106"/>
      <c r="AN55" s="384"/>
      <c r="AO55" s="385"/>
    </row>
    <row r="56" spans="1:41" s="42" customFormat="1" ht="27.75" customHeight="1">
      <c r="A56" s="222"/>
      <c r="B56" s="222"/>
      <c r="C56" s="366"/>
      <c r="D56" s="367"/>
      <c r="E56" s="367"/>
      <c r="F56" s="367"/>
      <c r="G56" s="367"/>
      <c r="H56" s="367"/>
      <c r="I56" s="367"/>
      <c r="J56" s="367"/>
      <c r="K56" s="368"/>
      <c r="L56" s="369"/>
      <c r="M56" s="424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6"/>
      <c r="AB56" s="423"/>
      <c r="AC56" s="423"/>
      <c r="AD56" s="423"/>
      <c r="AE56" s="423"/>
      <c r="AF56" s="420"/>
      <c r="AG56" s="421"/>
      <c r="AH56" s="421"/>
      <c r="AI56" s="421"/>
      <c r="AJ56" s="421"/>
      <c r="AK56" s="421"/>
      <c r="AL56" s="422"/>
      <c r="AM56" s="106"/>
      <c r="AN56" s="384"/>
      <c r="AO56" s="385"/>
    </row>
    <row r="57" spans="1:41" s="42" customFormat="1" ht="27.75" customHeight="1">
      <c r="A57" s="222"/>
      <c r="B57" s="222"/>
      <c r="C57" s="366"/>
      <c r="D57" s="367"/>
      <c r="E57" s="367"/>
      <c r="F57" s="367"/>
      <c r="G57" s="367"/>
      <c r="H57" s="367"/>
      <c r="I57" s="367"/>
      <c r="J57" s="367"/>
      <c r="K57" s="368"/>
      <c r="L57" s="369"/>
      <c r="M57" s="424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6"/>
      <c r="AB57" s="423"/>
      <c r="AC57" s="423"/>
      <c r="AD57" s="423"/>
      <c r="AE57" s="423"/>
      <c r="AF57" s="420"/>
      <c r="AG57" s="421"/>
      <c r="AH57" s="421"/>
      <c r="AI57" s="421"/>
      <c r="AJ57" s="421"/>
      <c r="AK57" s="421"/>
      <c r="AL57" s="422"/>
      <c r="AM57" s="106"/>
      <c r="AN57" s="384"/>
      <c r="AO57" s="385"/>
    </row>
    <row r="58" spans="1:41" s="42" customFormat="1" ht="27.75" customHeight="1">
      <c r="A58" s="51"/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6"/>
      <c r="M58" s="75"/>
      <c r="N58" s="383" t="s">
        <v>48</v>
      </c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77"/>
      <c r="AB58" s="434">
        <f>SUM(AF19:AM57)</f>
        <v>0</v>
      </c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6"/>
      <c r="AN58" s="384"/>
      <c r="AO58" s="385"/>
    </row>
    <row r="59" spans="1:41" s="42" customFormat="1" ht="27.75" customHeight="1">
      <c r="A59" s="78"/>
      <c r="B59" s="388" t="s">
        <v>68</v>
      </c>
      <c r="C59" s="388"/>
      <c r="D59" s="388"/>
      <c r="E59" s="388"/>
      <c r="F59" s="388"/>
      <c r="G59" s="388"/>
      <c r="H59" s="388"/>
      <c r="I59" s="388"/>
      <c r="J59" s="388"/>
      <c r="K59" s="388"/>
      <c r="L59" s="79"/>
      <c r="M59" s="75"/>
      <c r="N59" s="383" t="s">
        <v>223</v>
      </c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76"/>
      <c r="AB59" s="434">
        <f>AB58*0.1</f>
        <v>0</v>
      </c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6"/>
      <c r="AN59" s="384"/>
      <c r="AO59" s="385"/>
    </row>
    <row r="60" spans="1:41" s="42" customFormat="1" ht="27.75" customHeight="1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2"/>
      <c r="L60" s="83"/>
      <c r="M60" s="75"/>
      <c r="N60" s="383" t="s">
        <v>47</v>
      </c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76"/>
      <c r="AB60" s="434">
        <f>SUM(AB58:AM59)</f>
        <v>0</v>
      </c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6"/>
      <c r="AN60" s="384"/>
      <c r="AO60" s="385"/>
    </row>
    <row r="61" spans="1:41" s="42" customFormat="1" ht="27.75" customHeight="1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386"/>
      <c r="L61" s="387"/>
      <c r="M61" s="75"/>
      <c r="N61" s="383" t="s">
        <v>69</v>
      </c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76"/>
      <c r="AB61" s="447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9"/>
      <c r="AN61" s="384"/>
      <c r="AO61" s="385"/>
    </row>
    <row r="62" spans="1:41" s="42" customFormat="1" ht="27.75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376"/>
      <c r="L62" s="326"/>
      <c r="M62" s="86"/>
      <c r="N62" s="377" t="s">
        <v>67</v>
      </c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87"/>
      <c r="AB62" s="434">
        <f>SUM(AB60:AM61)</f>
        <v>0</v>
      </c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6"/>
      <c r="AN62" s="381"/>
      <c r="AO62" s="382"/>
    </row>
    <row r="63" ht="6" customHeight="1"/>
    <row r="64" spans="2:41" ht="13.5">
      <c r="B64" s="35"/>
      <c r="C64" s="373" t="s">
        <v>75</v>
      </c>
      <c r="D64" s="372" t="s">
        <v>56</v>
      </c>
      <c r="E64" s="372"/>
      <c r="F64" s="372"/>
      <c r="G64" s="372" t="s">
        <v>15</v>
      </c>
      <c r="H64" s="372"/>
      <c r="I64" s="372"/>
      <c r="J64" s="372" t="s">
        <v>19</v>
      </c>
      <c r="K64" s="372"/>
      <c r="L64" s="372"/>
      <c r="M64" s="372" t="s">
        <v>16</v>
      </c>
      <c r="N64" s="372"/>
      <c r="O64" s="372"/>
      <c r="P64" s="372" t="s">
        <v>17</v>
      </c>
      <c r="Q64" s="372"/>
      <c r="R64" s="372"/>
      <c r="V64" s="302" t="s">
        <v>58</v>
      </c>
      <c r="W64" s="303"/>
      <c r="X64" s="303"/>
      <c r="Y64" s="303"/>
      <c r="Z64" s="303"/>
      <c r="AA64" s="304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</row>
    <row r="65" spans="2:41" ht="13.5">
      <c r="B65" s="370"/>
      <c r="C65" s="374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V65" s="305"/>
      <c r="W65" s="306"/>
      <c r="X65" s="306"/>
      <c r="Y65" s="306"/>
      <c r="Z65" s="306"/>
      <c r="AA65" s="307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</row>
    <row r="66" spans="2:18" ht="13.5">
      <c r="B66" s="370"/>
      <c r="C66" s="374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</row>
    <row r="67" spans="2:18" ht="13.5">
      <c r="B67" s="370"/>
      <c r="C67" s="375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</row>
    <row r="68" spans="1:41" s="43" customFormat="1" ht="27.75" customHeight="1">
      <c r="A68" s="430" t="s">
        <v>91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</row>
    <row r="69" spans="1:41" ht="13.5">
      <c r="A69" s="7" t="s">
        <v>76</v>
      </c>
      <c r="V69" s="419" t="s">
        <v>0</v>
      </c>
      <c r="W69" s="419"/>
      <c r="X69" s="419"/>
      <c r="Y69" s="419"/>
      <c r="Z69" s="419"/>
      <c r="AA69" s="419" t="s">
        <v>221</v>
      </c>
      <c r="AB69" s="419"/>
      <c r="AC69" s="419"/>
      <c r="AD69" s="419">
        <f>IF(AD1="","",AD1)</f>
      </c>
      <c r="AE69" s="419"/>
      <c r="AF69" s="419" t="s">
        <v>1</v>
      </c>
      <c r="AG69" s="419"/>
      <c r="AH69" s="419">
        <f>IF(AH1="","",AH1)</f>
      </c>
      <c r="AI69" s="419"/>
      <c r="AJ69" s="419" t="s">
        <v>2</v>
      </c>
      <c r="AK69" s="419"/>
      <c r="AL69" s="419">
        <f>IF(AL1="","",AL1)</f>
      </c>
      <c r="AM69" s="419"/>
      <c r="AN69" s="419" t="s">
        <v>3</v>
      </c>
      <c r="AO69" s="419"/>
    </row>
    <row r="70" spans="1:41" ht="13.5">
      <c r="A70" s="7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ht="14.25" thickBot="1">
      <c r="K71" s="9" t="s">
        <v>60</v>
      </c>
    </row>
    <row r="72" spans="11:41" ht="17.25" customHeight="1">
      <c r="K72" s="8" t="s">
        <v>159</v>
      </c>
      <c r="L72" s="354">
        <f>IF(L4="","",L4)</f>
      </c>
      <c r="M72" s="354"/>
      <c r="N72" s="8" t="s">
        <v>160</v>
      </c>
      <c r="S72" s="10"/>
      <c r="T72" s="11"/>
      <c r="U72" s="11"/>
      <c r="V72" s="11"/>
      <c r="W72" s="11"/>
      <c r="X72" s="11"/>
      <c r="Y72" s="12" t="s">
        <v>49</v>
      </c>
      <c r="Z72" s="416">
        <f>IF(Z4="","",Z4)</f>
      </c>
      <c r="AA72" s="416"/>
      <c r="AB72" s="107" t="s">
        <v>125</v>
      </c>
      <c r="AC72" s="417">
        <f>IF(AC4="","",AC4)</f>
      </c>
      <c r="AD72" s="417"/>
      <c r="AE72" s="417"/>
      <c r="AF72" s="11"/>
      <c r="AG72" s="11"/>
      <c r="AH72" s="11"/>
      <c r="AI72" s="11"/>
      <c r="AJ72" s="11"/>
      <c r="AK72" s="11"/>
      <c r="AL72" s="11"/>
      <c r="AM72" s="11"/>
      <c r="AN72" s="11"/>
      <c r="AO72" s="14"/>
    </row>
    <row r="73" spans="1:41" ht="13.5" customHeight="1">
      <c r="A73" s="8" t="s">
        <v>150</v>
      </c>
      <c r="S73" s="16"/>
      <c r="T73" s="418" t="s">
        <v>51</v>
      </c>
      <c r="U73" s="418"/>
      <c r="V73" s="418"/>
      <c r="W73" s="418"/>
      <c r="X73" s="17"/>
      <c r="Y73" s="410">
        <f>IF(Y5="","",Y5)</f>
      </c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1"/>
    </row>
    <row r="74" spans="1:41" ht="13.5" customHeight="1">
      <c r="A74" s="25"/>
      <c r="B74" s="25" t="s">
        <v>149</v>
      </c>
      <c r="C74" s="25"/>
      <c r="D74" s="25"/>
      <c r="E74" s="359" t="s">
        <v>148</v>
      </c>
      <c r="F74" s="359"/>
      <c r="G74" s="359"/>
      <c r="H74" s="359"/>
      <c r="I74" s="25"/>
      <c r="J74" s="25"/>
      <c r="K74" s="25" t="s">
        <v>151</v>
      </c>
      <c r="L74" s="25"/>
      <c r="M74" s="25"/>
      <c r="S74" s="16"/>
      <c r="T74" s="418"/>
      <c r="U74" s="418"/>
      <c r="V74" s="418"/>
      <c r="W74" s="418"/>
      <c r="X74" s="17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1"/>
    </row>
    <row r="75" spans="19:41" ht="14.25" customHeight="1">
      <c r="S75" s="16"/>
      <c r="T75" s="409" t="s">
        <v>4</v>
      </c>
      <c r="U75" s="409"/>
      <c r="V75" s="409"/>
      <c r="W75" s="409"/>
      <c r="X75" s="18"/>
      <c r="Y75" s="410">
        <f>IF(Y7="","",Y7)</f>
      </c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1"/>
    </row>
    <row r="76" spans="2:41" ht="13.5" customHeight="1" thickBot="1">
      <c r="B76" s="8" t="s">
        <v>6</v>
      </c>
      <c r="S76" s="16"/>
      <c r="T76" s="409"/>
      <c r="U76" s="409"/>
      <c r="V76" s="409"/>
      <c r="W76" s="409"/>
      <c r="X76" s="18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1"/>
    </row>
    <row r="77" spans="2:41" ht="13.5" customHeight="1">
      <c r="B77" s="19"/>
      <c r="C77" s="360" t="s">
        <v>55</v>
      </c>
      <c r="D77" s="360"/>
      <c r="E77" s="360"/>
      <c r="F77" s="360"/>
      <c r="G77" s="20"/>
      <c r="H77" s="362">
        <f>IF(H9=0,"",H9)</f>
      </c>
      <c r="I77" s="363"/>
      <c r="J77" s="363"/>
      <c r="K77" s="363"/>
      <c r="L77" s="363"/>
      <c r="M77" s="363"/>
      <c r="N77" s="363"/>
      <c r="O77" s="363"/>
      <c r="P77" s="11"/>
      <c r="Q77" s="14"/>
      <c r="S77" s="16"/>
      <c r="T77" s="412" t="s">
        <v>5</v>
      </c>
      <c r="U77" s="412"/>
      <c r="V77" s="412"/>
      <c r="W77" s="412"/>
      <c r="X77" s="21"/>
      <c r="Y77" s="413">
        <f>IF(Y9="","",Y9)</f>
      </c>
      <c r="Z77" s="413"/>
      <c r="AA77" s="413"/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  <c r="AL77" s="413"/>
      <c r="AM77" s="413"/>
      <c r="AN77" s="414" t="s">
        <v>11</v>
      </c>
      <c r="AO77" s="415"/>
    </row>
    <row r="78" spans="2:41" ht="13.5">
      <c r="B78" s="23"/>
      <c r="C78" s="361"/>
      <c r="D78" s="361"/>
      <c r="E78" s="361"/>
      <c r="F78" s="361"/>
      <c r="G78" s="24"/>
      <c r="H78" s="364"/>
      <c r="I78" s="365"/>
      <c r="J78" s="365"/>
      <c r="K78" s="365"/>
      <c r="L78" s="365"/>
      <c r="M78" s="365"/>
      <c r="N78" s="365"/>
      <c r="O78" s="365"/>
      <c r="P78" s="25" t="s">
        <v>7</v>
      </c>
      <c r="Q78" s="26"/>
      <c r="S78" s="16"/>
      <c r="T78" s="412"/>
      <c r="U78" s="412"/>
      <c r="V78" s="412"/>
      <c r="W78" s="412"/>
      <c r="X78" s="21"/>
      <c r="Y78" s="413"/>
      <c r="Z78" s="413"/>
      <c r="AA78" s="413"/>
      <c r="AB78" s="413"/>
      <c r="AC78" s="413"/>
      <c r="AD78" s="413"/>
      <c r="AE78" s="413"/>
      <c r="AF78" s="413"/>
      <c r="AG78" s="413"/>
      <c r="AH78" s="413"/>
      <c r="AI78" s="413"/>
      <c r="AJ78" s="413"/>
      <c r="AK78" s="413"/>
      <c r="AL78" s="413"/>
      <c r="AM78" s="413"/>
      <c r="AN78" s="414"/>
      <c r="AO78" s="415"/>
    </row>
    <row r="79" spans="2:41" ht="17.25" customHeight="1" thickBot="1">
      <c r="B79" s="27"/>
      <c r="C79" s="28" t="s">
        <v>52</v>
      </c>
      <c r="D79" s="29"/>
      <c r="E79" s="29"/>
      <c r="F79" s="29"/>
      <c r="G79" s="29"/>
      <c r="H79" s="355">
        <f>IF(H11=0,"",H11)</f>
      </c>
      <c r="I79" s="355"/>
      <c r="J79" s="355"/>
      <c r="K79" s="355"/>
      <c r="L79" s="355"/>
      <c r="M79" s="355"/>
      <c r="N79" s="355"/>
      <c r="O79" s="355"/>
      <c r="P79" s="28" t="s">
        <v>8</v>
      </c>
      <c r="Q79" s="32"/>
      <c r="S79" s="27"/>
      <c r="T79" s="29"/>
      <c r="U79" s="29"/>
      <c r="V79" s="33" t="s">
        <v>72</v>
      </c>
      <c r="W79" s="33"/>
      <c r="X79" s="406">
        <f>IF(X11="","",X11)</f>
      </c>
      <c r="Y79" s="406"/>
      <c r="Z79" s="33" t="s">
        <v>50</v>
      </c>
      <c r="AA79" s="408">
        <f>IF(AA11="","",AA11)</f>
      </c>
      <c r="AB79" s="408"/>
      <c r="AC79" s="33" t="s">
        <v>50</v>
      </c>
      <c r="AD79" s="406">
        <f>IF(AD11="","",AD11)</f>
      </c>
      <c r="AE79" s="406"/>
      <c r="AF79" s="33" t="s">
        <v>73</v>
      </c>
      <c r="AG79" s="33"/>
      <c r="AH79" s="406">
        <f>IF(AH11="","",AH11)</f>
      </c>
      <c r="AI79" s="406"/>
      <c r="AJ79" s="33" t="s">
        <v>50</v>
      </c>
      <c r="AK79" s="408">
        <f>IF(AK11="","",AK11)</f>
      </c>
      <c r="AL79" s="408"/>
      <c r="AM79" s="33" t="s">
        <v>50</v>
      </c>
      <c r="AN79" s="406">
        <f>IF(AN11="","",AN11)</f>
      </c>
      <c r="AO79" s="407"/>
    </row>
    <row r="80" spans="19:41" ht="11.25" customHeight="1">
      <c r="S80" s="42"/>
      <c r="T80" s="42"/>
      <c r="U80" s="42"/>
      <c r="V80" s="42"/>
      <c r="W80" s="42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</row>
    <row r="81" spans="1:41" s="1" customFormat="1" ht="11.25">
      <c r="A81" s="7" t="s">
        <v>14</v>
      </c>
      <c r="B81" s="34" t="s">
        <v>116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35"/>
      <c r="Y81" s="35"/>
      <c r="Z81" s="35"/>
      <c r="AA81" s="35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</row>
    <row r="82" spans="1:41" s="1" customFormat="1" ht="11.25">
      <c r="A82" s="7"/>
      <c r="B82" s="7" t="s">
        <v>117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1" customFormat="1" ht="11.25">
      <c r="A83" s="7"/>
      <c r="B83" s="34" t="s">
        <v>141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1" customFormat="1" ht="11.25">
      <c r="A84" s="7"/>
      <c r="B84" s="7" t="s">
        <v>142</v>
      </c>
      <c r="C84" s="34"/>
      <c r="D84" s="34"/>
      <c r="E84" s="34"/>
      <c r="F84" s="3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1" customFormat="1" ht="11.25">
      <c r="A85" s="7"/>
      <c r="B85" s="7" t="s">
        <v>143</v>
      </c>
      <c r="C85" s="34"/>
      <c r="D85" s="34"/>
      <c r="E85" s="34"/>
      <c r="F85" s="3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41" customFormat="1" ht="56.25" customHeight="1">
      <c r="A86" s="112" t="s">
        <v>140</v>
      </c>
      <c r="B86" s="36" t="s">
        <v>21</v>
      </c>
      <c r="C86" s="402" t="s">
        <v>9</v>
      </c>
      <c r="D86" s="403"/>
      <c r="E86" s="403"/>
      <c r="F86" s="403"/>
      <c r="G86" s="403"/>
      <c r="H86" s="403"/>
      <c r="I86" s="403"/>
      <c r="J86" s="403"/>
      <c r="K86" s="404" t="s">
        <v>10</v>
      </c>
      <c r="L86" s="399"/>
      <c r="M86" s="402" t="s">
        <v>207</v>
      </c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5"/>
      <c r="AB86" s="399" t="s">
        <v>12</v>
      </c>
      <c r="AC86" s="399"/>
      <c r="AD86" s="399" t="s">
        <v>13</v>
      </c>
      <c r="AE86" s="399"/>
      <c r="AF86" s="399" t="s">
        <v>46</v>
      </c>
      <c r="AG86" s="399"/>
      <c r="AH86" s="399"/>
      <c r="AI86" s="399"/>
      <c r="AJ86" s="399"/>
      <c r="AK86" s="399"/>
      <c r="AL86" s="399"/>
      <c r="AM86" s="399"/>
      <c r="AN86" s="400" t="s">
        <v>59</v>
      </c>
      <c r="AO86" s="401"/>
    </row>
    <row r="87" spans="1:41" s="42" customFormat="1" ht="27.75" customHeight="1">
      <c r="A87" s="246">
        <f aca="true" t="shared" si="0" ref="A87:C104">IF(A19="","",A19)</f>
      </c>
      <c r="B87" s="246">
        <f t="shared" si="0"/>
      </c>
      <c r="C87" s="392">
        <f t="shared" si="0"/>
      </c>
      <c r="D87" s="393"/>
      <c r="E87" s="393"/>
      <c r="F87" s="393"/>
      <c r="G87" s="393"/>
      <c r="H87" s="393"/>
      <c r="I87" s="393"/>
      <c r="J87" s="393"/>
      <c r="K87" s="394">
        <f>IF(K19="","",K19)</f>
      </c>
      <c r="L87" s="395"/>
      <c r="M87" s="396">
        <f>IF(M19="","",M19)</f>
      </c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8"/>
      <c r="AB87" s="389">
        <f>IF(AB19="","",AB19)</f>
      </c>
      <c r="AC87" s="389"/>
      <c r="AD87" s="389">
        <f>IF(AD19="","",AD19)</f>
      </c>
      <c r="AE87" s="389"/>
      <c r="AF87" s="390">
        <f>IF(AF19="","",AF19)</f>
      </c>
      <c r="AG87" s="391"/>
      <c r="AH87" s="391"/>
      <c r="AI87" s="391"/>
      <c r="AJ87" s="391"/>
      <c r="AK87" s="391"/>
      <c r="AL87" s="391"/>
      <c r="AM87" s="106"/>
      <c r="AN87" s="384"/>
      <c r="AO87" s="385"/>
    </row>
    <row r="88" spans="1:41" s="42" customFormat="1" ht="27.75" customHeight="1">
      <c r="A88" s="246">
        <f t="shared" si="0"/>
      </c>
      <c r="B88" s="246">
        <f t="shared" si="0"/>
      </c>
      <c r="C88" s="392">
        <f t="shared" si="0"/>
      </c>
      <c r="D88" s="393"/>
      <c r="E88" s="393"/>
      <c r="F88" s="393"/>
      <c r="G88" s="393"/>
      <c r="H88" s="393"/>
      <c r="I88" s="393"/>
      <c r="J88" s="393"/>
      <c r="K88" s="394">
        <f aca="true" t="shared" si="1" ref="K88:K104">IF(K20="","",K20)</f>
      </c>
      <c r="L88" s="395"/>
      <c r="M88" s="396">
        <f aca="true" t="shared" si="2" ref="M88:M104">IF(M20="","",M20)</f>
      </c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8"/>
      <c r="AB88" s="389">
        <f aca="true" t="shared" si="3" ref="AB88:AB104">IF(AB20="","",AB20)</f>
      </c>
      <c r="AC88" s="389"/>
      <c r="AD88" s="389">
        <f aca="true" t="shared" si="4" ref="AD88:AD104">IF(AD20="","",AD20)</f>
      </c>
      <c r="AE88" s="389"/>
      <c r="AF88" s="390">
        <f aca="true" t="shared" si="5" ref="AF88:AF104">IF(AF20="","",AF20)</f>
      </c>
      <c r="AG88" s="391"/>
      <c r="AH88" s="391"/>
      <c r="AI88" s="391"/>
      <c r="AJ88" s="391"/>
      <c r="AK88" s="391"/>
      <c r="AL88" s="391"/>
      <c r="AM88" s="106"/>
      <c r="AN88" s="384"/>
      <c r="AO88" s="385"/>
    </row>
    <row r="89" spans="1:41" s="42" customFormat="1" ht="27.75" customHeight="1">
      <c r="A89" s="246">
        <f t="shared" si="0"/>
      </c>
      <c r="B89" s="246">
        <f t="shared" si="0"/>
      </c>
      <c r="C89" s="392">
        <f t="shared" si="0"/>
      </c>
      <c r="D89" s="393"/>
      <c r="E89" s="393"/>
      <c r="F89" s="393"/>
      <c r="G89" s="393"/>
      <c r="H89" s="393"/>
      <c r="I89" s="393"/>
      <c r="J89" s="393"/>
      <c r="K89" s="394">
        <f t="shared" si="1"/>
      </c>
      <c r="L89" s="395"/>
      <c r="M89" s="396">
        <f t="shared" si="2"/>
      </c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8"/>
      <c r="AB89" s="389">
        <f t="shared" si="3"/>
      </c>
      <c r="AC89" s="389"/>
      <c r="AD89" s="389">
        <f t="shared" si="4"/>
      </c>
      <c r="AE89" s="389"/>
      <c r="AF89" s="390">
        <f t="shared" si="5"/>
      </c>
      <c r="AG89" s="391"/>
      <c r="AH89" s="391"/>
      <c r="AI89" s="391"/>
      <c r="AJ89" s="391"/>
      <c r="AK89" s="391"/>
      <c r="AL89" s="391"/>
      <c r="AM89" s="106"/>
      <c r="AN89" s="384"/>
      <c r="AO89" s="385"/>
    </row>
    <row r="90" spans="1:41" s="42" customFormat="1" ht="27.75" customHeight="1">
      <c r="A90" s="246">
        <f t="shared" si="0"/>
      </c>
      <c r="B90" s="246">
        <f t="shared" si="0"/>
      </c>
      <c r="C90" s="392">
        <f t="shared" si="0"/>
      </c>
      <c r="D90" s="393"/>
      <c r="E90" s="393"/>
      <c r="F90" s="393"/>
      <c r="G90" s="393"/>
      <c r="H90" s="393"/>
      <c r="I90" s="393"/>
      <c r="J90" s="393"/>
      <c r="K90" s="394">
        <f t="shared" si="1"/>
      </c>
      <c r="L90" s="395"/>
      <c r="M90" s="396">
        <f t="shared" si="2"/>
      </c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8"/>
      <c r="AB90" s="389">
        <f t="shared" si="3"/>
      </c>
      <c r="AC90" s="389"/>
      <c r="AD90" s="389">
        <f t="shared" si="4"/>
      </c>
      <c r="AE90" s="389"/>
      <c r="AF90" s="390">
        <f t="shared" si="5"/>
      </c>
      <c r="AG90" s="391"/>
      <c r="AH90" s="391"/>
      <c r="AI90" s="391"/>
      <c r="AJ90" s="391"/>
      <c r="AK90" s="391"/>
      <c r="AL90" s="391"/>
      <c r="AM90" s="106"/>
      <c r="AN90" s="384"/>
      <c r="AO90" s="385"/>
    </row>
    <row r="91" spans="1:41" s="42" customFormat="1" ht="27.75" customHeight="1">
      <c r="A91" s="246">
        <f t="shared" si="0"/>
      </c>
      <c r="B91" s="246">
        <f t="shared" si="0"/>
      </c>
      <c r="C91" s="392">
        <f t="shared" si="0"/>
      </c>
      <c r="D91" s="393"/>
      <c r="E91" s="393"/>
      <c r="F91" s="393"/>
      <c r="G91" s="393"/>
      <c r="H91" s="393"/>
      <c r="I91" s="393"/>
      <c r="J91" s="393"/>
      <c r="K91" s="394">
        <f t="shared" si="1"/>
      </c>
      <c r="L91" s="395"/>
      <c r="M91" s="396">
        <f t="shared" si="2"/>
      </c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8"/>
      <c r="AB91" s="389">
        <f t="shared" si="3"/>
      </c>
      <c r="AC91" s="389"/>
      <c r="AD91" s="389">
        <f t="shared" si="4"/>
      </c>
      <c r="AE91" s="389"/>
      <c r="AF91" s="390">
        <f t="shared" si="5"/>
      </c>
      <c r="AG91" s="391"/>
      <c r="AH91" s="391"/>
      <c r="AI91" s="391"/>
      <c r="AJ91" s="391"/>
      <c r="AK91" s="391"/>
      <c r="AL91" s="391"/>
      <c r="AM91" s="106"/>
      <c r="AN91" s="384"/>
      <c r="AO91" s="385"/>
    </row>
    <row r="92" spans="1:41" s="42" customFormat="1" ht="27.75" customHeight="1">
      <c r="A92" s="246">
        <f t="shared" si="0"/>
      </c>
      <c r="B92" s="246">
        <f t="shared" si="0"/>
      </c>
      <c r="C92" s="392">
        <f t="shared" si="0"/>
      </c>
      <c r="D92" s="393"/>
      <c r="E92" s="393"/>
      <c r="F92" s="393"/>
      <c r="G92" s="393"/>
      <c r="H92" s="393"/>
      <c r="I92" s="393"/>
      <c r="J92" s="393"/>
      <c r="K92" s="394">
        <f t="shared" si="1"/>
      </c>
      <c r="L92" s="395"/>
      <c r="M92" s="396">
        <f t="shared" si="2"/>
      </c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8"/>
      <c r="AB92" s="389">
        <f t="shared" si="3"/>
      </c>
      <c r="AC92" s="389"/>
      <c r="AD92" s="389">
        <f t="shared" si="4"/>
      </c>
      <c r="AE92" s="389"/>
      <c r="AF92" s="390">
        <f t="shared" si="5"/>
      </c>
      <c r="AG92" s="391"/>
      <c r="AH92" s="391"/>
      <c r="AI92" s="391"/>
      <c r="AJ92" s="391"/>
      <c r="AK92" s="391"/>
      <c r="AL92" s="391"/>
      <c r="AM92" s="106"/>
      <c r="AN92" s="384"/>
      <c r="AO92" s="385"/>
    </row>
    <row r="93" spans="1:41" s="42" customFormat="1" ht="27.75" customHeight="1">
      <c r="A93" s="246">
        <f t="shared" si="0"/>
      </c>
      <c r="B93" s="246">
        <f t="shared" si="0"/>
      </c>
      <c r="C93" s="392">
        <f t="shared" si="0"/>
      </c>
      <c r="D93" s="393"/>
      <c r="E93" s="393"/>
      <c r="F93" s="393"/>
      <c r="G93" s="393"/>
      <c r="H93" s="393"/>
      <c r="I93" s="393"/>
      <c r="J93" s="393"/>
      <c r="K93" s="394">
        <f t="shared" si="1"/>
      </c>
      <c r="L93" s="395"/>
      <c r="M93" s="396">
        <f t="shared" si="2"/>
      </c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8"/>
      <c r="AB93" s="389">
        <f t="shared" si="3"/>
      </c>
      <c r="AC93" s="389"/>
      <c r="AD93" s="389">
        <f t="shared" si="4"/>
      </c>
      <c r="AE93" s="389"/>
      <c r="AF93" s="390">
        <f t="shared" si="5"/>
      </c>
      <c r="AG93" s="391"/>
      <c r="AH93" s="391"/>
      <c r="AI93" s="391"/>
      <c r="AJ93" s="391"/>
      <c r="AK93" s="391"/>
      <c r="AL93" s="391"/>
      <c r="AM93" s="106"/>
      <c r="AN93" s="384"/>
      <c r="AO93" s="385"/>
    </row>
    <row r="94" spans="1:41" s="42" customFormat="1" ht="27.75" customHeight="1">
      <c r="A94" s="246">
        <f t="shared" si="0"/>
      </c>
      <c r="B94" s="246">
        <f t="shared" si="0"/>
      </c>
      <c r="C94" s="392">
        <f t="shared" si="0"/>
      </c>
      <c r="D94" s="393"/>
      <c r="E94" s="393"/>
      <c r="F94" s="393"/>
      <c r="G94" s="393"/>
      <c r="H94" s="393"/>
      <c r="I94" s="393"/>
      <c r="J94" s="393"/>
      <c r="K94" s="394">
        <f t="shared" si="1"/>
      </c>
      <c r="L94" s="395"/>
      <c r="M94" s="396">
        <f t="shared" si="2"/>
      </c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8"/>
      <c r="AB94" s="389">
        <f t="shared" si="3"/>
      </c>
      <c r="AC94" s="389"/>
      <c r="AD94" s="389">
        <f t="shared" si="4"/>
      </c>
      <c r="AE94" s="389"/>
      <c r="AF94" s="390">
        <f t="shared" si="5"/>
      </c>
      <c r="AG94" s="391"/>
      <c r="AH94" s="391"/>
      <c r="AI94" s="391"/>
      <c r="AJ94" s="391"/>
      <c r="AK94" s="391"/>
      <c r="AL94" s="391"/>
      <c r="AM94" s="106"/>
      <c r="AN94" s="384"/>
      <c r="AO94" s="385"/>
    </row>
    <row r="95" spans="1:41" s="42" customFormat="1" ht="27.75" customHeight="1">
      <c r="A95" s="246">
        <f t="shared" si="0"/>
      </c>
      <c r="B95" s="246">
        <f t="shared" si="0"/>
      </c>
      <c r="C95" s="392">
        <f t="shared" si="0"/>
      </c>
      <c r="D95" s="393"/>
      <c r="E95" s="393"/>
      <c r="F95" s="393"/>
      <c r="G95" s="393"/>
      <c r="H95" s="393"/>
      <c r="I95" s="393"/>
      <c r="J95" s="393"/>
      <c r="K95" s="394">
        <f t="shared" si="1"/>
      </c>
      <c r="L95" s="395"/>
      <c r="M95" s="396">
        <f t="shared" si="2"/>
      </c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8"/>
      <c r="AB95" s="389">
        <f t="shared" si="3"/>
      </c>
      <c r="AC95" s="389"/>
      <c r="AD95" s="389">
        <f t="shared" si="4"/>
      </c>
      <c r="AE95" s="389"/>
      <c r="AF95" s="390">
        <f t="shared" si="5"/>
      </c>
      <c r="AG95" s="391"/>
      <c r="AH95" s="391"/>
      <c r="AI95" s="391"/>
      <c r="AJ95" s="391"/>
      <c r="AK95" s="391"/>
      <c r="AL95" s="391"/>
      <c r="AM95" s="106"/>
      <c r="AN95" s="384"/>
      <c r="AO95" s="385"/>
    </row>
    <row r="96" spans="1:41" s="42" customFormat="1" ht="27.75" customHeight="1">
      <c r="A96" s="246">
        <f t="shared" si="0"/>
      </c>
      <c r="B96" s="246">
        <f t="shared" si="0"/>
      </c>
      <c r="C96" s="392">
        <f t="shared" si="0"/>
      </c>
      <c r="D96" s="393"/>
      <c r="E96" s="393"/>
      <c r="F96" s="393"/>
      <c r="G96" s="393"/>
      <c r="H96" s="393"/>
      <c r="I96" s="393"/>
      <c r="J96" s="393"/>
      <c r="K96" s="394">
        <f t="shared" si="1"/>
      </c>
      <c r="L96" s="395"/>
      <c r="M96" s="396">
        <f t="shared" si="2"/>
      </c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8"/>
      <c r="AB96" s="389">
        <f t="shared" si="3"/>
      </c>
      <c r="AC96" s="389"/>
      <c r="AD96" s="389">
        <f t="shared" si="4"/>
      </c>
      <c r="AE96" s="389"/>
      <c r="AF96" s="390">
        <f t="shared" si="5"/>
      </c>
      <c r="AG96" s="391"/>
      <c r="AH96" s="391"/>
      <c r="AI96" s="391"/>
      <c r="AJ96" s="391"/>
      <c r="AK96" s="391"/>
      <c r="AL96" s="391"/>
      <c r="AM96" s="106"/>
      <c r="AN96" s="384"/>
      <c r="AO96" s="385"/>
    </row>
    <row r="97" spans="1:41" s="42" customFormat="1" ht="27.75" customHeight="1">
      <c r="A97" s="246">
        <f t="shared" si="0"/>
      </c>
      <c r="B97" s="246">
        <f t="shared" si="0"/>
      </c>
      <c r="C97" s="392">
        <f t="shared" si="0"/>
      </c>
      <c r="D97" s="393"/>
      <c r="E97" s="393"/>
      <c r="F97" s="393"/>
      <c r="G97" s="393"/>
      <c r="H97" s="393"/>
      <c r="I97" s="393"/>
      <c r="J97" s="393"/>
      <c r="K97" s="394">
        <f t="shared" si="1"/>
      </c>
      <c r="L97" s="395"/>
      <c r="M97" s="396">
        <f t="shared" si="2"/>
      </c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8"/>
      <c r="AB97" s="389">
        <f t="shared" si="3"/>
      </c>
      <c r="AC97" s="389"/>
      <c r="AD97" s="389">
        <f t="shared" si="4"/>
      </c>
      <c r="AE97" s="389"/>
      <c r="AF97" s="390">
        <f t="shared" si="5"/>
      </c>
      <c r="AG97" s="391"/>
      <c r="AH97" s="391"/>
      <c r="AI97" s="391"/>
      <c r="AJ97" s="391"/>
      <c r="AK97" s="391"/>
      <c r="AL97" s="391"/>
      <c r="AM97" s="106"/>
      <c r="AN97" s="384"/>
      <c r="AO97" s="385"/>
    </row>
    <row r="98" spans="1:41" s="42" customFormat="1" ht="27.75" customHeight="1">
      <c r="A98" s="246">
        <f t="shared" si="0"/>
      </c>
      <c r="B98" s="246">
        <f t="shared" si="0"/>
      </c>
      <c r="C98" s="392">
        <f t="shared" si="0"/>
      </c>
      <c r="D98" s="393"/>
      <c r="E98" s="393"/>
      <c r="F98" s="393"/>
      <c r="G98" s="393"/>
      <c r="H98" s="393"/>
      <c r="I98" s="393"/>
      <c r="J98" s="393"/>
      <c r="K98" s="394">
        <f t="shared" si="1"/>
      </c>
      <c r="L98" s="395"/>
      <c r="M98" s="396">
        <f t="shared" si="2"/>
      </c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8"/>
      <c r="AB98" s="389">
        <f t="shared" si="3"/>
      </c>
      <c r="AC98" s="389"/>
      <c r="AD98" s="389">
        <f t="shared" si="4"/>
      </c>
      <c r="AE98" s="389"/>
      <c r="AF98" s="390">
        <f t="shared" si="5"/>
      </c>
      <c r="AG98" s="391"/>
      <c r="AH98" s="391"/>
      <c r="AI98" s="391"/>
      <c r="AJ98" s="391"/>
      <c r="AK98" s="391"/>
      <c r="AL98" s="391"/>
      <c r="AM98" s="106"/>
      <c r="AN98" s="384"/>
      <c r="AO98" s="385"/>
    </row>
    <row r="99" spans="1:41" s="42" customFormat="1" ht="27.75" customHeight="1">
      <c r="A99" s="246">
        <f t="shared" si="0"/>
      </c>
      <c r="B99" s="246">
        <f t="shared" si="0"/>
      </c>
      <c r="C99" s="392">
        <f t="shared" si="0"/>
      </c>
      <c r="D99" s="393"/>
      <c r="E99" s="393"/>
      <c r="F99" s="393"/>
      <c r="G99" s="393"/>
      <c r="H99" s="393"/>
      <c r="I99" s="393"/>
      <c r="J99" s="393"/>
      <c r="K99" s="394">
        <f t="shared" si="1"/>
      </c>
      <c r="L99" s="395"/>
      <c r="M99" s="396">
        <f t="shared" si="2"/>
      </c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8"/>
      <c r="AB99" s="389">
        <f t="shared" si="3"/>
      </c>
      <c r="AC99" s="389"/>
      <c r="AD99" s="389">
        <f t="shared" si="4"/>
      </c>
      <c r="AE99" s="389"/>
      <c r="AF99" s="390">
        <f t="shared" si="5"/>
      </c>
      <c r="AG99" s="391"/>
      <c r="AH99" s="391"/>
      <c r="AI99" s="391"/>
      <c r="AJ99" s="391"/>
      <c r="AK99" s="391"/>
      <c r="AL99" s="391"/>
      <c r="AM99" s="106"/>
      <c r="AN99" s="384"/>
      <c r="AO99" s="385"/>
    </row>
    <row r="100" spans="1:41" s="42" customFormat="1" ht="27.75" customHeight="1">
      <c r="A100" s="246">
        <f t="shared" si="0"/>
      </c>
      <c r="B100" s="246">
        <f t="shared" si="0"/>
      </c>
      <c r="C100" s="392">
        <f t="shared" si="0"/>
      </c>
      <c r="D100" s="393"/>
      <c r="E100" s="393"/>
      <c r="F100" s="393"/>
      <c r="G100" s="393"/>
      <c r="H100" s="393"/>
      <c r="I100" s="393"/>
      <c r="J100" s="393"/>
      <c r="K100" s="394">
        <f t="shared" si="1"/>
      </c>
      <c r="L100" s="395"/>
      <c r="M100" s="396">
        <f t="shared" si="2"/>
      </c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8"/>
      <c r="AB100" s="389">
        <f t="shared" si="3"/>
      </c>
      <c r="AC100" s="389"/>
      <c r="AD100" s="389">
        <f t="shared" si="4"/>
      </c>
      <c r="AE100" s="389"/>
      <c r="AF100" s="390">
        <f t="shared" si="5"/>
      </c>
      <c r="AG100" s="391"/>
      <c r="AH100" s="391"/>
      <c r="AI100" s="391"/>
      <c r="AJ100" s="391"/>
      <c r="AK100" s="391"/>
      <c r="AL100" s="391"/>
      <c r="AM100" s="106"/>
      <c r="AN100" s="384"/>
      <c r="AO100" s="385"/>
    </row>
    <row r="101" spans="1:41" s="42" customFormat="1" ht="27.75" customHeight="1">
      <c r="A101" s="246">
        <f t="shared" si="0"/>
      </c>
      <c r="B101" s="246">
        <f t="shared" si="0"/>
      </c>
      <c r="C101" s="392">
        <f t="shared" si="0"/>
      </c>
      <c r="D101" s="393"/>
      <c r="E101" s="393"/>
      <c r="F101" s="393"/>
      <c r="G101" s="393"/>
      <c r="H101" s="393"/>
      <c r="I101" s="393"/>
      <c r="J101" s="393"/>
      <c r="K101" s="394">
        <f t="shared" si="1"/>
      </c>
      <c r="L101" s="395"/>
      <c r="M101" s="396">
        <f t="shared" si="2"/>
      </c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8"/>
      <c r="AB101" s="389">
        <f t="shared" si="3"/>
      </c>
      <c r="AC101" s="389"/>
      <c r="AD101" s="389">
        <f t="shared" si="4"/>
      </c>
      <c r="AE101" s="389"/>
      <c r="AF101" s="390">
        <f t="shared" si="5"/>
      </c>
      <c r="AG101" s="391"/>
      <c r="AH101" s="391"/>
      <c r="AI101" s="391"/>
      <c r="AJ101" s="391"/>
      <c r="AK101" s="391"/>
      <c r="AL101" s="391"/>
      <c r="AM101" s="106"/>
      <c r="AN101" s="384"/>
      <c r="AO101" s="385"/>
    </row>
    <row r="102" spans="1:41" s="42" customFormat="1" ht="27.75" customHeight="1">
      <c r="A102" s="246">
        <f t="shared" si="0"/>
      </c>
      <c r="B102" s="246">
        <f t="shared" si="0"/>
      </c>
      <c r="C102" s="392">
        <f t="shared" si="0"/>
      </c>
      <c r="D102" s="393"/>
      <c r="E102" s="393"/>
      <c r="F102" s="393"/>
      <c r="G102" s="393"/>
      <c r="H102" s="393"/>
      <c r="I102" s="393"/>
      <c r="J102" s="393"/>
      <c r="K102" s="394">
        <f t="shared" si="1"/>
      </c>
      <c r="L102" s="395"/>
      <c r="M102" s="396">
        <f t="shared" si="2"/>
      </c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8"/>
      <c r="AB102" s="389">
        <f t="shared" si="3"/>
      </c>
      <c r="AC102" s="389"/>
      <c r="AD102" s="389">
        <f t="shared" si="4"/>
      </c>
      <c r="AE102" s="389"/>
      <c r="AF102" s="390">
        <f t="shared" si="5"/>
      </c>
      <c r="AG102" s="391"/>
      <c r="AH102" s="391"/>
      <c r="AI102" s="391"/>
      <c r="AJ102" s="391"/>
      <c r="AK102" s="391"/>
      <c r="AL102" s="391"/>
      <c r="AM102" s="106"/>
      <c r="AN102" s="384"/>
      <c r="AO102" s="385"/>
    </row>
    <row r="103" spans="1:41" s="42" customFormat="1" ht="27.75" customHeight="1">
      <c r="A103" s="246">
        <f t="shared" si="0"/>
      </c>
      <c r="B103" s="246">
        <f t="shared" si="0"/>
      </c>
      <c r="C103" s="392">
        <f t="shared" si="0"/>
      </c>
      <c r="D103" s="393"/>
      <c r="E103" s="393"/>
      <c r="F103" s="393"/>
      <c r="G103" s="393"/>
      <c r="H103" s="393"/>
      <c r="I103" s="393"/>
      <c r="J103" s="393"/>
      <c r="K103" s="394">
        <f t="shared" si="1"/>
      </c>
      <c r="L103" s="395"/>
      <c r="M103" s="396">
        <f t="shared" si="2"/>
      </c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8"/>
      <c r="AB103" s="389">
        <f t="shared" si="3"/>
      </c>
      <c r="AC103" s="389"/>
      <c r="AD103" s="389">
        <f t="shared" si="4"/>
      </c>
      <c r="AE103" s="389"/>
      <c r="AF103" s="390">
        <f t="shared" si="5"/>
      </c>
      <c r="AG103" s="391"/>
      <c r="AH103" s="391"/>
      <c r="AI103" s="391"/>
      <c r="AJ103" s="391"/>
      <c r="AK103" s="391"/>
      <c r="AL103" s="391"/>
      <c r="AM103" s="106"/>
      <c r="AN103" s="384"/>
      <c r="AO103" s="385"/>
    </row>
    <row r="104" spans="1:41" s="42" customFormat="1" ht="27.75" customHeight="1">
      <c r="A104" s="247">
        <f t="shared" si="0"/>
      </c>
      <c r="B104" s="247">
        <f t="shared" si="0"/>
      </c>
      <c r="C104" s="392">
        <f t="shared" si="0"/>
      </c>
      <c r="D104" s="393"/>
      <c r="E104" s="393"/>
      <c r="F104" s="393"/>
      <c r="G104" s="393"/>
      <c r="H104" s="393"/>
      <c r="I104" s="393"/>
      <c r="J104" s="393"/>
      <c r="K104" s="394">
        <f t="shared" si="1"/>
      </c>
      <c r="L104" s="395"/>
      <c r="M104" s="442">
        <f t="shared" si="2"/>
      </c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4"/>
      <c r="AB104" s="437">
        <f t="shared" si="3"/>
      </c>
      <c r="AC104" s="437"/>
      <c r="AD104" s="437">
        <f t="shared" si="4"/>
      </c>
      <c r="AE104" s="437"/>
      <c r="AF104" s="390">
        <f t="shared" si="5"/>
      </c>
      <c r="AG104" s="391"/>
      <c r="AH104" s="391"/>
      <c r="AI104" s="391"/>
      <c r="AJ104" s="391"/>
      <c r="AK104" s="391"/>
      <c r="AL104" s="391"/>
      <c r="AM104" s="106"/>
      <c r="AN104" s="438"/>
      <c r="AO104" s="439"/>
    </row>
    <row r="105" spans="1:41" s="43" customFormat="1" ht="27.75" customHeight="1">
      <c r="A105" s="440" t="s">
        <v>92</v>
      </c>
      <c r="B105" s="441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1"/>
      <c r="AH105" s="441"/>
      <c r="AI105" s="441"/>
      <c r="AJ105" s="441"/>
      <c r="AK105" s="441"/>
      <c r="AL105" s="441"/>
      <c r="AM105" s="441"/>
      <c r="AN105" s="441"/>
      <c r="AO105" s="441"/>
    </row>
    <row r="106" spans="1:41" s="41" customFormat="1" ht="56.25" customHeight="1">
      <c r="A106" s="112" t="s">
        <v>140</v>
      </c>
      <c r="B106" s="36" t="s">
        <v>21</v>
      </c>
      <c r="C106" s="402" t="s">
        <v>9</v>
      </c>
      <c r="D106" s="403"/>
      <c r="E106" s="403"/>
      <c r="F106" s="403"/>
      <c r="G106" s="403"/>
      <c r="H106" s="403"/>
      <c r="I106" s="403"/>
      <c r="J106" s="403"/>
      <c r="K106" s="404" t="s">
        <v>10</v>
      </c>
      <c r="L106" s="399"/>
      <c r="M106" s="402" t="s">
        <v>207</v>
      </c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5"/>
      <c r="AB106" s="399" t="s">
        <v>12</v>
      </c>
      <c r="AC106" s="399"/>
      <c r="AD106" s="399" t="s">
        <v>13</v>
      </c>
      <c r="AE106" s="399"/>
      <c r="AF106" s="399" t="s">
        <v>46</v>
      </c>
      <c r="AG106" s="399"/>
      <c r="AH106" s="399"/>
      <c r="AI106" s="399"/>
      <c r="AJ106" s="399"/>
      <c r="AK106" s="399"/>
      <c r="AL106" s="399"/>
      <c r="AM106" s="399"/>
      <c r="AN106" s="400" t="s">
        <v>59</v>
      </c>
      <c r="AO106" s="401"/>
    </row>
    <row r="107" spans="1:41" s="42" customFormat="1" ht="27.75" customHeight="1">
      <c r="A107" s="246">
        <f aca="true" t="shared" si="6" ref="A107:C123">IF(A39="","",A39)</f>
      </c>
      <c r="B107" s="246">
        <f t="shared" si="6"/>
      </c>
      <c r="C107" s="392">
        <f t="shared" si="6"/>
      </c>
      <c r="D107" s="393"/>
      <c r="E107" s="393"/>
      <c r="F107" s="393"/>
      <c r="G107" s="393"/>
      <c r="H107" s="393"/>
      <c r="I107" s="393"/>
      <c r="J107" s="393"/>
      <c r="K107" s="394">
        <f aca="true" t="shared" si="7" ref="K107:K125">IF(K39="","",K39)</f>
      </c>
      <c r="L107" s="395"/>
      <c r="M107" s="396">
        <f aca="true" t="shared" si="8" ref="M107:M125">IF(M39="","",M39)</f>
      </c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8"/>
      <c r="AB107" s="389">
        <f aca="true" t="shared" si="9" ref="AB107:AB125">IF(AB39="","",AB39)</f>
      </c>
      <c r="AC107" s="389"/>
      <c r="AD107" s="389">
        <f aca="true" t="shared" si="10" ref="AD107:AD125">IF(AD39="","",AD39)</f>
      </c>
      <c r="AE107" s="389"/>
      <c r="AF107" s="390">
        <f aca="true" t="shared" si="11" ref="AF107:AF125">IF(AF39="","",AF39)</f>
      </c>
      <c r="AG107" s="391"/>
      <c r="AH107" s="391"/>
      <c r="AI107" s="391"/>
      <c r="AJ107" s="391"/>
      <c r="AK107" s="391"/>
      <c r="AL107" s="391"/>
      <c r="AM107" s="106"/>
      <c r="AN107" s="384"/>
      <c r="AO107" s="385"/>
    </row>
    <row r="108" spans="1:41" s="42" customFormat="1" ht="27.75" customHeight="1">
      <c r="A108" s="246">
        <f t="shared" si="6"/>
      </c>
      <c r="B108" s="246">
        <f t="shared" si="6"/>
      </c>
      <c r="C108" s="392">
        <f t="shared" si="6"/>
      </c>
      <c r="D108" s="393"/>
      <c r="E108" s="393"/>
      <c r="F108" s="393"/>
      <c r="G108" s="393"/>
      <c r="H108" s="393"/>
      <c r="I108" s="393"/>
      <c r="J108" s="393"/>
      <c r="K108" s="394">
        <f t="shared" si="7"/>
      </c>
      <c r="L108" s="395"/>
      <c r="M108" s="396">
        <f t="shared" si="8"/>
      </c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8"/>
      <c r="AB108" s="389">
        <f t="shared" si="9"/>
      </c>
      <c r="AC108" s="389"/>
      <c r="AD108" s="389">
        <f t="shared" si="10"/>
      </c>
      <c r="AE108" s="389"/>
      <c r="AF108" s="390">
        <f t="shared" si="11"/>
      </c>
      <c r="AG108" s="391"/>
      <c r="AH108" s="391"/>
      <c r="AI108" s="391"/>
      <c r="AJ108" s="391"/>
      <c r="AK108" s="391"/>
      <c r="AL108" s="391"/>
      <c r="AM108" s="106"/>
      <c r="AN108" s="384"/>
      <c r="AO108" s="385"/>
    </row>
    <row r="109" spans="1:41" s="42" customFormat="1" ht="27.75" customHeight="1">
      <c r="A109" s="246">
        <f t="shared" si="6"/>
      </c>
      <c r="B109" s="246">
        <f t="shared" si="6"/>
      </c>
      <c r="C109" s="392">
        <f t="shared" si="6"/>
      </c>
      <c r="D109" s="393"/>
      <c r="E109" s="393"/>
      <c r="F109" s="393"/>
      <c r="G109" s="393"/>
      <c r="H109" s="393"/>
      <c r="I109" s="393"/>
      <c r="J109" s="393"/>
      <c r="K109" s="394">
        <f t="shared" si="7"/>
      </c>
      <c r="L109" s="395"/>
      <c r="M109" s="396">
        <f t="shared" si="8"/>
      </c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8"/>
      <c r="AB109" s="389">
        <f t="shared" si="9"/>
      </c>
      <c r="AC109" s="389"/>
      <c r="AD109" s="389">
        <f t="shared" si="10"/>
      </c>
      <c r="AE109" s="389"/>
      <c r="AF109" s="390">
        <f t="shared" si="11"/>
      </c>
      <c r="AG109" s="391"/>
      <c r="AH109" s="391"/>
      <c r="AI109" s="391"/>
      <c r="AJ109" s="391"/>
      <c r="AK109" s="391"/>
      <c r="AL109" s="391"/>
      <c r="AM109" s="106"/>
      <c r="AN109" s="384"/>
      <c r="AO109" s="385"/>
    </row>
    <row r="110" spans="1:41" s="42" customFormat="1" ht="27.75" customHeight="1">
      <c r="A110" s="246">
        <f t="shared" si="6"/>
      </c>
      <c r="B110" s="246">
        <f t="shared" si="6"/>
      </c>
      <c r="C110" s="392">
        <f t="shared" si="6"/>
      </c>
      <c r="D110" s="393"/>
      <c r="E110" s="393"/>
      <c r="F110" s="393"/>
      <c r="G110" s="393"/>
      <c r="H110" s="393"/>
      <c r="I110" s="393"/>
      <c r="J110" s="393"/>
      <c r="K110" s="394">
        <f t="shared" si="7"/>
      </c>
      <c r="L110" s="395"/>
      <c r="M110" s="396">
        <f t="shared" si="8"/>
      </c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8"/>
      <c r="AB110" s="389">
        <f t="shared" si="9"/>
      </c>
      <c r="AC110" s="389"/>
      <c r="AD110" s="389">
        <f t="shared" si="10"/>
      </c>
      <c r="AE110" s="389"/>
      <c r="AF110" s="390">
        <f t="shared" si="11"/>
      </c>
      <c r="AG110" s="391"/>
      <c r="AH110" s="391"/>
      <c r="AI110" s="391"/>
      <c r="AJ110" s="391"/>
      <c r="AK110" s="391"/>
      <c r="AL110" s="391"/>
      <c r="AM110" s="106"/>
      <c r="AN110" s="384"/>
      <c r="AO110" s="385"/>
    </row>
    <row r="111" spans="1:41" s="42" customFormat="1" ht="27.75" customHeight="1">
      <c r="A111" s="246">
        <f t="shared" si="6"/>
      </c>
      <c r="B111" s="246">
        <f t="shared" si="6"/>
      </c>
      <c r="C111" s="392">
        <f t="shared" si="6"/>
      </c>
      <c r="D111" s="393"/>
      <c r="E111" s="393"/>
      <c r="F111" s="393"/>
      <c r="G111" s="393"/>
      <c r="H111" s="393"/>
      <c r="I111" s="393"/>
      <c r="J111" s="393"/>
      <c r="K111" s="394">
        <f t="shared" si="7"/>
      </c>
      <c r="L111" s="395"/>
      <c r="M111" s="396">
        <f t="shared" si="8"/>
      </c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8"/>
      <c r="AB111" s="389">
        <f t="shared" si="9"/>
      </c>
      <c r="AC111" s="389"/>
      <c r="AD111" s="389">
        <f t="shared" si="10"/>
      </c>
      <c r="AE111" s="389"/>
      <c r="AF111" s="390">
        <f t="shared" si="11"/>
      </c>
      <c r="AG111" s="391"/>
      <c r="AH111" s="391"/>
      <c r="AI111" s="391"/>
      <c r="AJ111" s="391"/>
      <c r="AK111" s="391"/>
      <c r="AL111" s="391"/>
      <c r="AM111" s="106"/>
      <c r="AN111" s="384"/>
      <c r="AO111" s="385"/>
    </row>
    <row r="112" spans="1:41" s="42" customFormat="1" ht="27.75" customHeight="1">
      <c r="A112" s="246">
        <f t="shared" si="6"/>
      </c>
      <c r="B112" s="246">
        <f t="shared" si="6"/>
      </c>
      <c r="C112" s="392">
        <f t="shared" si="6"/>
      </c>
      <c r="D112" s="393"/>
      <c r="E112" s="393"/>
      <c r="F112" s="393"/>
      <c r="G112" s="393"/>
      <c r="H112" s="393"/>
      <c r="I112" s="393"/>
      <c r="J112" s="393"/>
      <c r="K112" s="394">
        <f t="shared" si="7"/>
      </c>
      <c r="L112" s="395"/>
      <c r="M112" s="396">
        <f t="shared" si="8"/>
      </c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8"/>
      <c r="AB112" s="389">
        <f t="shared" si="9"/>
      </c>
      <c r="AC112" s="389"/>
      <c r="AD112" s="389">
        <f t="shared" si="10"/>
      </c>
      <c r="AE112" s="389"/>
      <c r="AF112" s="390">
        <f t="shared" si="11"/>
      </c>
      <c r="AG112" s="391"/>
      <c r="AH112" s="391"/>
      <c r="AI112" s="391"/>
      <c r="AJ112" s="391"/>
      <c r="AK112" s="391"/>
      <c r="AL112" s="391"/>
      <c r="AM112" s="106"/>
      <c r="AN112" s="384"/>
      <c r="AO112" s="385"/>
    </row>
    <row r="113" spans="1:41" s="42" customFormat="1" ht="27.75" customHeight="1">
      <c r="A113" s="246">
        <f t="shared" si="6"/>
      </c>
      <c r="B113" s="246">
        <f t="shared" si="6"/>
      </c>
      <c r="C113" s="392">
        <f t="shared" si="6"/>
      </c>
      <c r="D113" s="393"/>
      <c r="E113" s="393"/>
      <c r="F113" s="393"/>
      <c r="G113" s="393"/>
      <c r="H113" s="393"/>
      <c r="I113" s="393"/>
      <c r="J113" s="393"/>
      <c r="K113" s="394">
        <f t="shared" si="7"/>
      </c>
      <c r="L113" s="395"/>
      <c r="M113" s="396">
        <f t="shared" si="8"/>
      </c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8"/>
      <c r="AB113" s="389">
        <f t="shared" si="9"/>
      </c>
      <c r="AC113" s="389"/>
      <c r="AD113" s="389">
        <f t="shared" si="10"/>
      </c>
      <c r="AE113" s="389"/>
      <c r="AF113" s="390">
        <f t="shared" si="11"/>
      </c>
      <c r="AG113" s="391"/>
      <c r="AH113" s="391"/>
      <c r="AI113" s="391"/>
      <c r="AJ113" s="391"/>
      <c r="AK113" s="391"/>
      <c r="AL113" s="391"/>
      <c r="AM113" s="106"/>
      <c r="AN113" s="384"/>
      <c r="AO113" s="385"/>
    </row>
    <row r="114" spans="1:41" s="42" customFormat="1" ht="27.75" customHeight="1">
      <c r="A114" s="246">
        <f t="shared" si="6"/>
      </c>
      <c r="B114" s="246">
        <f t="shared" si="6"/>
      </c>
      <c r="C114" s="392">
        <f t="shared" si="6"/>
      </c>
      <c r="D114" s="393"/>
      <c r="E114" s="393"/>
      <c r="F114" s="393"/>
      <c r="G114" s="393"/>
      <c r="H114" s="393"/>
      <c r="I114" s="393"/>
      <c r="J114" s="393"/>
      <c r="K114" s="394">
        <f t="shared" si="7"/>
      </c>
      <c r="L114" s="395"/>
      <c r="M114" s="396">
        <f t="shared" si="8"/>
      </c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8"/>
      <c r="AB114" s="389">
        <f t="shared" si="9"/>
      </c>
      <c r="AC114" s="389"/>
      <c r="AD114" s="389">
        <f t="shared" si="10"/>
      </c>
      <c r="AE114" s="389"/>
      <c r="AF114" s="390">
        <f t="shared" si="11"/>
      </c>
      <c r="AG114" s="391"/>
      <c r="AH114" s="391"/>
      <c r="AI114" s="391"/>
      <c r="AJ114" s="391"/>
      <c r="AK114" s="391"/>
      <c r="AL114" s="391"/>
      <c r="AM114" s="106"/>
      <c r="AN114" s="384"/>
      <c r="AO114" s="385"/>
    </row>
    <row r="115" spans="1:41" s="42" customFormat="1" ht="27.75" customHeight="1">
      <c r="A115" s="246">
        <f t="shared" si="6"/>
      </c>
      <c r="B115" s="246">
        <f t="shared" si="6"/>
      </c>
      <c r="C115" s="392">
        <f t="shared" si="6"/>
      </c>
      <c r="D115" s="393"/>
      <c r="E115" s="393"/>
      <c r="F115" s="393"/>
      <c r="G115" s="393"/>
      <c r="H115" s="393"/>
      <c r="I115" s="393"/>
      <c r="J115" s="393"/>
      <c r="K115" s="394">
        <f t="shared" si="7"/>
      </c>
      <c r="L115" s="395"/>
      <c r="M115" s="396">
        <f t="shared" si="8"/>
      </c>
      <c r="N115" s="397"/>
      <c r="O115" s="397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397"/>
      <c r="AA115" s="398"/>
      <c r="AB115" s="389">
        <f t="shared" si="9"/>
      </c>
      <c r="AC115" s="389"/>
      <c r="AD115" s="389">
        <f t="shared" si="10"/>
      </c>
      <c r="AE115" s="389"/>
      <c r="AF115" s="390">
        <f t="shared" si="11"/>
      </c>
      <c r="AG115" s="391"/>
      <c r="AH115" s="391"/>
      <c r="AI115" s="391"/>
      <c r="AJ115" s="391"/>
      <c r="AK115" s="391"/>
      <c r="AL115" s="391"/>
      <c r="AM115" s="106"/>
      <c r="AN115" s="384"/>
      <c r="AO115" s="385"/>
    </row>
    <row r="116" spans="1:41" s="42" customFormat="1" ht="27.75" customHeight="1">
      <c r="A116" s="246">
        <f t="shared" si="6"/>
      </c>
      <c r="B116" s="246">
        <f t="shared" si="6"/>
      </c>
      <c r="C116" s="392">
        <f t="shared" si="6"/>
      </c>
      <c r="D116" s="393"/>
      <c r="E116" s="393"/>
      <c r="F116" s="393"/>
      <c r="G116" s="393"/>
      <c r="H116" s="393"/>
      <c r="I116" s="393"/>
      <c r="J116" s="393"/>
      <c r="K116" s="394">
        <f t="shared" si="7"/>
      </c>
      <c r="L116" s="395"/>
      <c r="M116" s="396">
        <f t="shared" si="8"/>
      </c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8"/>
      <c r="AB116" s="389">
        <f t="shared" si="9"/>
      </c>
      <c r="AC116" s="389"/>
      <c r="AD116" s="389">
        <f t="shared" si="10"/>
      </c>
      <c r="AE116" s="389"/>
      <c r="AF116" s="390">
        <f t="shared" si="11"/>
      </c>
      <c r="AG116" s="391"/>
      <c r="AH116" s="391"/>
      <c r="AI116" s="391"/>
      <c r="AJ116" s="391"/>
      <c r="AK116" s="391"/>
      <c r="AL116" s="391"/>
      <c r="AM116" s="106"/>
      <c r="AN116" s="384"/>
      <c r="AO116" s="385"/>
    </row>
    <row r="117" spans="1:41" s="42" customFormat="1" ht="27.75" customHeight="1">
      <c r="A117" s="246">
        <f t="shared" si="6"/>
      </c>
      <c r="B117" s="246">
        <f t="shared" si="6"/>
      </c>
      <c r="C117" s="392">
        <f t="shared" si="6"/>
      </c>
      <c r="D117" s="393"/>
      <c r="E117" s="393"/>
      <c r="F117" s="393"/>
      <c r="G117" s="393"/>
      <c r="H117" s="393"/>
      <c r="I117" s="393"/>
      <c r="J117" s="393"/>
      <c r="K117" s="394">
        <f t="shared" si="7"/>
      </c>
      <c r="L117" s="395"/>
      <c r="M117" s="396">
        <f t="shared" si="8"/>
      </c>
      <c r="N117" s="397"/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8"/>
      <c r="AB117" s="389">
        <f t="shared" si="9"/>
      </c>
      <c r="AC117" s="389"/>
      <c r="AD117" s="389">
        <f t="shared" si="10"/>
      </c>
      <c r="AE117" s="389"/>
      <c r="AF117" s="390">
        <f t="shared" si="11"/>
      </c>
      <c r="AG117" s="391"/>
      <c r="AH117" s="391"/>
      <c r="AI117" s="391"/>
      <c r="AJ117" s="391"/>
      <c r="AK117" s="391"/>
      <c r="AL117" s="391"/>
      <c r="AM117" s="106"/>
      <c r="AN117" s="384"/>
      <c r="AO117" s="385"/>
    </row>
    <row r="118" spans="1:41" s="42" customFormat="1" ht="27.75" customHeight="1">
      <c r="A118" s="246">
        <f t="shared" si="6"/>
      </c>
      <c r="B118" s="246">
        <f t="shared" si="6"/>
      </c>
      <c r="C118" s="392">
        <f t="shared" si="6"/>
      </c>
      <c r="D118" s="393"/>
      <c r="E118" s="393"/>
      <c r="F118" s="393"/>
      <c r="G118" s="393"/>
      <c r="H118" s="393"/>
      <c r="I118" s="393"/>
      <c r="J118" s="393"/>
      <c r="K118" s="394">
        <f t="shared" si="7"/>
      </c>
      <c r="L118" s="395"/>
      <c r="M118" s="396">
        <f t="shared" si="8"/>
      </c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97"/>
      <c r="AA118" s="398"/>
      <c r="AB118" s="389">
        <f t="shared" si="9"/>
      </c>
      <c r="AC118" s="389"/>
      <c r="AD118" s="389">
        <f t="shared" si="10"/>
      </c>
      <c r="AE118" s="389"/>
      <c r="AF118" s="390">
        <f t="shared" si="11"/>
      </c>
      <c r="AG118" s="391"/>
      <c r="AH118" s="391"/>
      <c r="AI118" s="391"/>
      <c r="AJ118" s="391"/>
      <c r="AK118" s="391"/>
      <c r="AL118" s="391"/>
      <c r="AM118" s="106"/>
      <c r="AN118" s="384"/>
      <c r="AO118" s="385"/>
    </row>
    <row r="119" spans="1:41" s="42" customFormat="1" ht="27.75" customHeight="1">
      <c r="A119" s="246">
        <f t="shared" si="6"/>
      </c>
      <c r="B119" s="246">
        <f t="shared" si="6"/>
      </c>
      <c r="C119" s="392">
        <f t="shared" si="6"/>
      </c>
      <c r="D119" s="393"/>
      <c r="E119" s="393"/>
      <c r="F119" s="393"/>
      <c r="G119" s="393"/>
      <c r="H119" s="393"/>
      <c r="I119" s="393"/>
      <c r="J119" s="393"/>
      <c r="K119" s="394">
        <f t="shared" si="7"/>
      </c>
      <c r="L119" s="395"/>
      <c r="M119" s="396">
        <f t="shared" si="8"/>
      </c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8"/>
      <c r="AB119" s="389">
        <f t="shared" si="9"/>
      </c>
      <c r="AC119" s="389"/>
      <c r="AD119" s="389">
        <f t="shared" si="10"/>
      </c>
      <c r="AE119" s="389"/>
      <c r="AF119" s="390">
        <f t="shared" si="11"/>
      </c>
      <c r="AG119" s="391"/>
      <c r="AH119" s="391"/>
      <c r="AI119" s="391"/>
      <c r="AJ119" s="391"/>
      <c r="AK119" s="391"/>
      <c r="AL119" s="391"/>
      <c r="AM119" s="106"/>
      <c r="AN119" s="384"/>
      <c r="AO119" s="385"/>
    </row>
    <row r="120" spans="1:41" s="42" customFormat="1" ht="27.75" customHeight="1">
      <c r="A120" s="246">
        <f t="shared" si="6"/>
      </c>
      <c r="B120" s="246">
        <f t="shared" si="6"/>
      </c>
      <c r="C120" s="392">
        <f t="shared" si="6"/>
      </c>
      <c r="D120" s="393"/>
      <c r="E120" s="393"/>
      <c r="F120" s="393"/>
      <c r="G120" s="393"/>
      <c r="H120" s="393"/>
      <c r="I120" s="393"/>
      <c r="J120" s="393"/>
      <c r="K120" s="394">
        <f t="shared" si="7"/>
      </c>
      <c r="L120" s="395"/>
      <c r="M120" s="396">
        <f t="shared" si="8"/>
      </c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97"/>
      <c r="AA120" s="398"/>
      <c r="AB120" s="389">
        <f t="shared" si="9"/>
      </c>
      <c r="AC120" s="389"/>
      <c r="AD120" s="389">
        <f t="shared" si="10"/>
      </c>
      <c r="AE120" s="389"/>
      <c r="AF120" s="390">
        <f t="shared" si="11"/>
      </c>
      <c r="AG120" s="391"/>
      <c r="AH120" s="391"/>
      <c r="AI120" s="391"/>
      <c r="AJ120" s="391"/>
      <c r="AK120" s="391"/>
      <c r="AL120" s="391"/>
      <c r="AM120" s="106"/>
      <c r="AN120" s="384"/>
      <c r="AO120" s="385"/>
    </row>
    <row r="121" spans="1:41" s="42" customFormat="1" ht="27.75" customHeight="1">
      <c r="A121" s="246">
        <f t="shared" si="6"/>
      </c>
      <c r="B121" s="246">
        <f t="shared" si="6"/>
      </c>
      <c r="C121" s="392">
        <f t="shared" si="6"/>
      </c>
      <c r="D121" s="393"/>
      <c r="E121" s="393"/>
      <c r="F121" s="393"/>
      <c r="G121" s="393"/>
      <c r="H121" s="393"/>
      <c r="I121" s="393"/>
      <c r="J121" s="393"/>
      <c r="K121" s="394">
        <f t="shared" si="7"/>
      </c>
      <c r="L121" s="395"/>
      <c r="M121" s="396">
        <f t="shared" si="8"/>
      </c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8"/>
      <c r="AB121" s="389">
        <f t="shared" si="9"/>
      </c>
      <c r="AC121" s="389"/>
      <c r="AD121" s="389">
        <f t="shared" si="10"/>
      </c>
      <c r="AE121" s="389"/>
      <c r="AF121" s="390">
        <f t="shared" si="11"/>
      </c>
      <c r="AG121" s="391"/>
      <c r="AH121" s="391"/>
      <c r="AI121" s="391"/>
      <c r="AJ121" s="391"/>
      <c r="AK121" s="391"/>
      <c r="AL121" s="391"/>
      <c r="AM121" s="106"/>
      <c r="AN121" s="384"/>
      <c r="AO121" s="385"/>
    </row>
    <row r="122" spans="1:41" s="42" customFormat="1" ht="27.75" customHeight="1">
      <c r="A122" s="246">
        <f t="shared" si="6"/>
      </c>
      <c r="B122" s="246">
        <f t="shared" si="6"/>
      </c>
      <c r="C122" s="392">
        <f t="shared" si="6"/>
      </c>
      <c r="D122" s="393"/>
      <c r="E122" s="393"/>
      <c r="F122" s="393"/>
      <c r="G122" s="393"/>
      <c r="H122" s="393"/>
      <c r="I122" s="393"/>
      <c r="J122" s="393"/>
      <c r="K122" s="394">
        <f t="shared" si="7"/>
      </c>
      <c r="L122" s="395"/>
      <c r="M122" s="396">
        <f t="shared" si="8"/>
      </c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8"/>
      <c r="AB122" s="389">
        <f t="shared" si="9"/>
      </c>
      <c r="AC122" s="389"/>
      <c r="AD122" s="389">
        <f t="shared" si="10"/>
      </c>
      <c r="AE122" s="389"/>
      <c r="AF122" s="390">
        <f t="shared" si="11"/>
      </c>
      <c r="AG122" s="391"/>
      <c r="AH122" s="391"/>
      <c r="AI122" s="391"/>
      <c r="AJ122" s="391"/>
      <c r="AK122" s="391"/>
      <c r="AL122" s="391"/>
      <c r="AM122" s="106"/>
      <c r="AN122" s="384"/>
      <c r="AO122" s="385"/>
    </row>
    <row r="123" spans="1:41" s="42" customFormat="1" ht="27.75" customHeight="1">
      <c r="A123" s="246">
        <f t="shared" si="6"/>
      </c>
      <c r="B123" s="246">
        <f t="shared" si="6"/>
      </c>
      <c r="C123" s="392">
        <f t="shared" si="6"/>
      </c>
      <c r="D123" s="393"/>
      <c r="E123" s="393"/>
      <c r="F123" s="393"/>
      <c r="G123" s="393"/>
      <c r="H123" s="393"/>
      <c r="I123" s="393"/>
      <c r="J123" s="393"/>
      <c r="K123" s="394">
        <f t="shared" si="7"/>
      </c>
      <c r="L123" s="395"/>
      <c r="M123" s="396">
        <f t="shared" si="8"/>
      </c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8"/>
      <c r="AB123" s="389">
        <f t="shared" si="9"/>
      </c>
      <c r="AC123" s="389"/>
      <c r="AD123" s="389">
        <f t="shared" si="10"/>
      </c>
      <c r="AE123" s="389"/>
      <c r="AF123" s="390">
        <f t="shared" si="11"/>
      </c>
      <c r="AG123" s="391"/>
      <c r="AH123" s="391"/>
      <c r="AI123" s="391"/>
      <c r="AJ123" s="391"/>
      <c r="AK123" s="391"/>
      <c r="AL123" s="391"/>
      <c r="AM123" s="106"/>
      <c r="AN123" s="384"/>
      <c r="AO123" s="385"/>
    </row>
    <row r="124" spans="1:41" s="42" customFormat="1" ht="27.75" customHeight="1">
      <c r="A124" s="246">
        <f aca="true" t="shared" si="12" ref="A124:C125">IF(A56="","",A56)</f>
      </c>
      <c r="B124" s="246">
        <f t="shared" si="12"/>
      </c>
      <c r="C124" s="392">
        <f t="shared" si="12"/>
      </c>
      <c r="D124" s="393"/>
      <c r="E124" s="393"/>
      <c r="F124" s="393"/>
      <c r="G124" s="393"/>
      <c r="H124" s="393"/>
      <c r="I124" s="393"/>
      <c r="J124" s="393"/>
      <c r="K124" s="394">
        <f t="shared" si="7"/>
      </c>
      <c r="L124" s="395"/>
      <c r="M124" s="396">
        <f t="shared" si="8"/>
      </c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8"/>
      <c r="AB124" s="389">
        <f t="shared" si="9"/>
      </c>
      <c r="AC124" s="389"/>
      <c r="AD124" s="389">
        <f t="shared" si="10"/>
      </c>
      <c r="AE124" s="389"/>
      <c r="AF124" s="390">
        <f t="shared" si="11"/>
      </c>
      <c r="AG124" s="391"/>
      <c r="AH124" s="391"/>
      <c r="AI124" s="391"/>
      <c r="AJ124" s="391"/>
      <c r="AK124" s="391"/>
      <c r="AL124" s="391"/>
      <c r="AM124" s="106"/>
      <c r="AN124" s="384"/>
      <c r="AO124" s="385"/>
    </row>
    <row r="125" spans="1:41" s="42" customFormat="1" ht="27.75" customHeight="1">
      <c r="A125" s="246">
        <f t="shared" si="12"/>
      </c>
      <c r="B125" s="246">
        <f t="shared" si="12"/>
      </c>
      <c r="C125" s="392">
        <f t="shared" si="12"/>
      </c>
      <c r="D125" s="393"/>
      <c r="E125" s="393"/>
      <c r="F125" s="393"/>
      <c r="G125" s="393"/>
      <c r="H125" s="393"/>
      <c r="I125" s="393"/>
      <c r="J125" s="393"/>
      <c r="K125" s="394">
        <f t="shared" si="7"/>
      </c>
      <c r="L125" s="395"/>
      <c r="M125" s="396">
        <f t="shared" si="8"/>
      </c>
      <c r="N125" s="397"/>
      <c r="O125" s="397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8"/>
      <c r="AB125" s="389">
        <f t="shared" si="9"/>
      </c>
      <c r="AC125" s="389"/>
      <c r="AD125" s="389">
        <f t="shared" si="10"/>
      </c>
      <c r="AE125" s="389"/>
      <c r="AF125" s="390">
        <f t="shared" si="11"/>
      </c>
      <c r="AG125" s="391"/>
      <c r="AH125" s="391"/>
      <c r="AI125" s="391"/>
      <c r="AJ125" s="391"/>
      <c r="AK125" s="391"/>
      <c r="AL125" s="391"/>
      <c r="AM125" s="106"/>
      <c r="AN125" s="384"/>
      <c r="AO125" s="385"/>
    </row>
    <row r="126" spans="1:41" s="42" customFormat="1" ht="27.75" customHeight="1">
      <c r="A126" s="51"/>
      <c r="B126" s="74"/>
      <c r="C126" s="74"/>
      <c r="D126" s="74"/>
      <c r="E126" s="74"/>
      <c r="F126" s="74"/>
      <c r="G126" s="74"/>
      <c r="H126" s="74"/>
      <c r="I126" s="74"/>
      <c r="J126" s="74"/>
      <c r="K126" s="75"/>
      <c r="L126" s="76"/>
      <c r="M126" s="75"/>
      <c r="N126" s="383" t="s">
        <v>48</v>
      </c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77"/>
      <c r="AB126" s="434">
        <f>IF(AB58=0,"",AB58)</f>
      </c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6"/>
      <c r="AN126" s="384"/>
      <c r="AO126" s="385"/>
    </row>
    <row r="127" spans="1:41" s="42" customFormat="1" ht="27.75" customHeight="1">
      <c r="A127" s="78"/>
      <c r="B127" s="388" t="s">
        <v>68</v>
      </c>
      <c r="C127" s="388"/>
      <c r="D127" s="388"/>
      <c r="E127" s="388"/>
      <c r="F127" s="388"/>
      <c r="G127" s="388"/>
      <c r="H127" s="388"/>
      <c r="I127" s="388"/>
      <c r="J127" s="388"/>
      <c r="K127" s="388"/>
      <c r="L127" s="79"/>
      <c r="M127" s="75"/>
      <c r="N127" s="383" t="s">
        <v>223</v>
      </c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76"/>
      <c r="AB127" s="434">
        <f>IF(AB59=0,"",AB59)</f>
      </c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6"/>
      <c r="AN127" s="384"/>
      <c r="AO127" s="385"/>
    </row>
    <row r="128" spans="1:41" s="42" customFormat="1" ht="27.75" customHeight="1">
      <c r="A128" s="80"/>
      <c r="B128" s="81"/>
      <c r="C128" s="81"/>
      <c r="D128" s="81"/>
      <c r="E128" s="81"/>
      <c r="F128" s="81"/>
      <c r="G128" s="81"/>
      <c r="H128" s="81"/>
      <c r="I128" s="81"/>
      <c r="J128" s="81"/>
      <c r="K128" s="82"/>
      <c r="L128" s="83"/>
      <c r="M128" s="75"/>
      <c r="N128" s="383" t="s">
        <v>47</v>
      </c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76"/>
      <c r="AB128" s="434">
        <f>IF(AB60=0,"",AB60)</f>
      </c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6"/>
      <c r="AN128" s="384"/>
      <c r="AO128" s="385"/>
    </row>
    <row r="129" spans="1:41" s="42" customFormat="1" ht="27.75" customHeight="1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386"/>
      <c r="L129" s="387"/>
      <c r="M129" s="75"/>
      <c r="N129" s="383" t="s">
        <v>69</v>
      </c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76"/>
      <c r="AB129" s="434">
        <f>IF(AB61="","",AB61)</f>
      </c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6"/>
      <c r="AN129" s="384"/>
      <c r="AO129" s="385"/>
    </row>
    <row r="130" spans="1:41" s="42" customFormat="1" ht="27.75" customHeight="1">
      <c r="A130" s="80"/>
      <c r="B130" s="81"/>
      <c r="C130" s="81"/>
      <c r="D130" s="81"/>
      <c r="E130" s="81"/>
      <c r="F130" s="81"/>
      <c r="G130" s="81"/>
      <c r="H130" s="81"/>
      <c r="I130" s="81"/>
      <c r="J130" s="81"/>
      <c r="K130" s="376"/>
      <c r="L130" s="326"/>
      <c r="M130" s="86"/>
      <c r="N130" s="377" t="s">
        <v>67</v>
      </c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87"/>
      <c r="AB130" s="434">
        <f>IF(AB62=0,"",AB62)</f>
      </c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6"/>
      <c r="AN130" s="381"/>
      <c r="AO130" s="382"/>
    </row>
    <row r="131" ht="6" customHeight="1"/>
    <row r="132" spans="2:41" ht="13.5">
      <c r="B132" s="35"/>
      <c r="C132" s="373" t="s">
        <v>75</v>
      </c>
      <c r="D132" s="372" t="s">
        <v>56</v>
      </c>
      <c r="E132" s="372"/>
      <c r="F132" s="372"/>
      <c r="G132" s="372" t="s">
        <v>15</v>
      </c>
      <c r="H132" s="372"/>
      <c r="I132" s="372"/>
      <c r="J132" s="372" t="s">
        <v>19</v>
      </c>
      <c r="K132" s="372"/>
      <c r="L132" s="372"/>
      <c r="M132" s="372" t="s">
        <v>16</v>
      </c>
      <c r="N132" s="372"/>
      <c r="O132" s="372"/>
      <c r="P132" s="372" t="s">
        <v>17</v>
      </c>
      <c r="Q132" s="372"/>
      <c r="R132" s="372"/>
      <c r="V132" s="302" t="s">
        <v>58</v>
      </c>
      <c r="W132" s="303"/>
      <c r="X132" s="303"/>
      <c r="Y132" s="303"/>
      <c r="Z132" s="303"/>
      <c r="AA132" s="304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  <c r="AM132" s="350"/>
      <c r="AN132" s="350"/>
      <c r="AO132" s="350"/>
    </row>
    <row r="133" spans="2:41" ht="13.5">
      <c r="B133" s="370"/>
      <c r="C133" s="374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V133" s="305"/>
      <c r="W133" s="306"/>
      <c r="X133" s="306"/>
      <c r="Y133" s="306"/>
      <c r="Z133" s="306"/>
      <c r="AA133" s="307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</row>
    <row r="134" spans="2:18" ht="13.5">
      <c r="B134" s="370"/>
      <c r="C134" s="374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</row>
    <row r="135" spans="2:18" ht="13.5">
      <c r="B135" s="370"/>
      <c r="C135" s="375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</row>
    <row r="136" spans="1:41" s="43" customFormat="1" ht="27.75" customHeight="1">
      <c r="A136" s="432" t="s">
        <v>91</v>
      </c>
      <c r="B136" s="433"/>
      <c r="C136" s="433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  <c r="AI136" s="433"/>
      <c r="AJ136" s="433"/>
      <c r="AK136" s="433"/>
      <c r="AL136" s="433"/>
      <c r="AM136" s="433"/>
      <c r="AN136" s="433"/>
      <c r="AO136" s="433"/>
    </row>
  </sheetData>
  <sheetProtection/>
  <mergeCells count="696">
    <mergeCell ref="K34:L34"/>
    <mergeCell ref="C35:J35"/>
    <mergeCell ref="AF22:AL22"/>
    <mergeCell ref="K21:L21"/>
    <mergeCell ref="H79:O79"/>
    <mergeCell ref="C77:F78"/>
    <mergeCell ref="H77:O78"/>
    <mergeCell ref="C33:J33"/>
    <mergeCell ref="K33:L33"/>
    <mergeCell ref="C36:J36"/>
    <mergeCell ref="K36:L36"/>
    <mergeCell ref="C34:J34"/>
    <mergeCell ref="C23:J23"/>
    <mergeCell ref="AD33:AE33"/>
    <mergeCell ref="C29:J29"/>
    <mergeCell ref="K29:L29"/>
    <mergeCell ref="M29:AA29"/>
    <mergeCell ref="AB29:AC29"/>
    <mergeCell ref="K35:L35"/>
    <mergeCell ref="C24:J24"/>
    <mergeCell ref="K24:L24"/>
    <mergeCell ref="C28:J28"/>
    <mergeCell ref="K28:L28"/>
    <mergeCell ref="K32:L32"/>
    <mergeCell ref="C30:J30"/>
    <mergeCell ref="K30:L30"/>
    <mergeCell ref="C31:J31"/>
    <mergeCell ref="K31:L31"/>
    <mergeCell ref="AD11:AE11"/>
    <mergeCell ref="C22:J22"/>
    <mergeCell ref="K22:L22"/>
    <mergeCell ref="AN21:AO21"/>
    <mergeCell ref="AF19:AL19"/>
    <mergeCell ref="AF20:AL20"/>
    <mergeCell ref="K20:L20"/>
    <mergeCell ref="C21:J21"/>
    <mergeCell ref="AH11:AI11"/>
    <mergeCell ref="AF21:AL21"/>
    <mergeCell ref="C20:J20"/>
    <mergeCell ref="C9:F10"/>
    <mergeCell ref="C18:J18"/>
    <mergeCell ref="AD35:AE35"/>
    <mergeCell ref="H9:O10"/>
    <mergeCell ref="H11:O11"/>
    <mergeCell ref="C19:J19"/>
    <mergeCell ref="K19:L19"/>
    <mergeCell ref="K18:L18"/>
    <mergeCell ref="M18:AA18"/>
    <mergeCell ref="Y5:AO6"/>
    <mergeCell ref="Y7:AO8"/>
    <mergeCell ref="Y9:AM10"/>
    <mergeCell ref="AN9:AO10"/>
    <mergeCell ref="K23:L23"/>
    <mergeCell ref="T5:W6"/>
    <mergeCell ref="T7:W8"/>
    <mergeCell ref="T9:W10"/>
    <mergeCell ref="AN11:AO11"/>
    <mergeCell ref="X11:Y11"/>
    <mergeCell ref="AJ1:AK1"/>
    <mergeCell ref="AN1:AO1"/>
    <mergeCell ref="V1:Z1"/>
    <mergeCell ref="AH1:AI1"/>
    <mergeCell ref="AA1:AC1"/>
    <mergeCell ref="AD1:AE1"/>
    <mergeCell ref="AF1:AG1"/>
    <mergeCell ref="AL1:AM1"/>
    <mergeCell ref="Z4:AA4"/>
    <mergeCell ref="AC4:AE4"/>
    <mergeCell ref="AN33:AO33"/>
    <mergeCell ref="AN36:AO36"/>
    <mergeCell ref="AN18:AO18"/>
    <mergeCell ref="AN19:AO19"/>
    <mergeCell ref="AN20:AO20"/>
    <mergeCell ref="AD36:AE36"/>
    <mergeCell ref="AB21:AC21"/>
    <mergeCell ref="M22:AA22"/>
    <mergeCell ref="AN22:AO22"/>
    <mergeCell ref="AD20:AE20"/>
    <mergeCell ref="AF18:AM18"/>
    <mergeCell ref="AN34:AO34"/>
    <mergeCell ref="AD34:AE34"/>
    <mergeCell ref="AN30:AO30"/>
    <mergeCell ref="AD31:AE31"/>
    <mergeCell ref="AN31:AO31"/>
    <mergeCell ref="AD32:AE32"/>
    <mergeCell ref="AD18:AE18"/>
    <mergeCell ref="AD19:AE19"/>
    <mergeCell ref="AD30:AE30"/>
    <mergeCell ref="AB22:AC22"/>
    <mergeCell ref="AB23:AC23"/>
    <mergeCell ref="AD26:AE26"/>
    <mergeCell ref="AD24:AE24"/>
    <mergeCell ref="AD29:AE29"/>
    <mergeCell ref="AD21:AE21"/>
    <mergeCell ref="AD22:AE22"/>
    <mergeCell ref="AD23:AE23"/>
    <mergeCell ref="M43:AA43"/>
    <mergeCell ref="AB43:AC43"/>
    <mergeCell ref="AN35:AO35"/>
    <mergeCell ref="AN23:AO23"/>
    <mergeCell ref="AN29:AO29"/>
    <mergeCell ref="AN24:AO24"/>
    <mergeCell ref="M23:AA23"/>
    <mergeCell ref="M36:AA36"/>
    <mergeCell ref="AB36:AC36"/>
    <mergeCell ref="AB38:AC38"/>
    <mergeCell ref="AB42:AC42"/>
    <mergeCell ref="M19:AA19"/>
    <mergeCell ref="M20:AA20"/>
    <mergeCell ref="AB20:AC20"/>
    <mergeCell ref="AB34:AC34"/>
    <mergeCell ref="M21:AA21"/>
    <mergeCell ref="AB33:AC33"/>
    <mergeCell ref="M30:AA30"/>
    <mergeCell ref="AB30:AC30"/>
    <mergeCell ref="M31:AA31"/>
    <mergeCell ref="AB18:AC18"/>
    <mergeCell ref="M35:AA35"/>
    <mergeCell ref="AB35:AC35"/>
    <mergeCell ref="M33:AA33"/>
    <mergeCell ref="M24:AA24"/>
    <mergeCell ref="AB24:AC24"/>
    <mergeCell ref="AB19:AC19"/>
    <mergeCell ref="M34:AA34"/>
    <mergeCell ref="M32:AA32"/>
    <mergeCell ref="AB32:AC32"/>
    <mergeCell ref="C46:J46"/>
    <mergeCell ref="K46:L46"/>
    <mergeCell ref="M46:AA46"/>
    <mergeCell ref="AB46:AC46"/>
    <mergeCell ref="M50:AA50"/>
    <mergeCell ref="C49:J49"/>
    <mergeCell ref="K49:L49"/>
    <mergeCell ref="C50:J50"/>
    <mergeCell ref="K50:L50"/>
    <mergeCell ref="AB49:AC49"/>
    <mergeCell ref="M44:AA44"/>
    <mergeCell ref="AB44:AC44"/>
    <mergeCell ref="M45:AA45"/>
    <mergeCell ref="C45:J45"/>
    <mergeCell ref="K45:L45"/>
    <mergeCell ref="K44:L44"/>
    <mergeCell ref="AB45:AC45"/>
    <mergeCell ref="AN38:AO38"/>
    <mergeCell ref="C44:J44"/>
    <mergeCell ref="AD44:AE44"/>
    <mergeCell ref="AN44:AO44"/>
    <mergeCell ref="C38:J38"/>
    <mergeCell ref="K38:L38"/>
    <mergeCell ref="M38:AA38"/>
    <mergeCell ref="M39:AA39"/>
    <mergeCell ref="AB39:AC39"/>
    <mergeCell ref="AD38:AE38"/>
    <mergeCell ref="AD39:AE39"/>
    <mergeCell ref="AN39:AO39"/>
    <mergeCell ref="C40:J40"/>
    <mergeCell ref="K40:L40"/>
    <mergeCell ref="M40:AA40"/>
    <mergeCell ref="AB40:AC40"/>
    <mergeCell ref="AD40:AE40"/>
    <mergeCell ref="AN40:AO40"/>
    <mergeCell ref="C39:J39"/>
    <mergeCell ref="K39:L39"/>
    <mergeCell ref="C51:J51"/>
    <mergeCell ref="K51:L51"/>
    <mergeCell ref="M51:AA51"/>
    <mergeCell ref="M47:AA47"/>
    <mergeCell ref="C48:J48"/>
    <mergeCell ref="K48:L48"/>
    <mergeCell ref="M48:AA48"/>
    <mergeCell ref="C47:J47"/>
    <mergeCell ref="K47:L47"/>
    <mergeCell ref="M49:AA49"/>
    <mergeCell ref="AD53:AE53"/>
    <mergeCell ref="AN53:AO53"/>
    <mergeCell ref="AB51:AC51"/>
    <mergeCell ref="C52:J52"/>
    <mergeCell ref="K52:L52"/>
    <mergeCell ref="M52:AA52"/>
    <mergeCell ref="AB52:AC52"/>
    <mergeCell ref="AD51:AE51"/>
    <mergeCell ref="AN51:AO51"/>
    <mergeCell ref="AD52:AE52"/>
    <mergeCell ref="AN52:AO52"/>
    <mergeCell ref="AD54:AE54"/>
    <mergeCell ref="AN54:AO54"/>
    <mergeCell ref="C53:J53"/>
    <mergeCell ref="K53:L53"/>
    <mergeCell ref="C54:J54"/>
    <mergeCell ref="K54:L54"/>
    <mergeCell ref="M54:AA54"/>
    <mergeCell ref="AB54:AC54"/>
    <mergeCell ref="M53:AA53"/>
    <mergeCell ref="AF56:AL56"/>
    <mergeCell ref="C56:J56"/>
    <mergeCell ref="K56:L56"/>
    <mergeCell ref="M56:AA56"/>
    <mergeCell ref="AB56:AC56"/>
    <mergeCell ref="AB53:AC53"/>
    <mergeCell ref="C55:J55"/>
    <mergeCell ref="K55:L55"/>
    <mergeCell ref="M55:AA55"/>
    <mergeCell ref="AB55:AC55"/>
    <mergeCell ref="C57:J57"/>
    <mergeCell ref="K57:L57"/>
    <mergeCell ref="M57:AA57"/>
    <mergeCell ref="AB57:AC57"/>
    <mergeCell ref="AN57:AO57"/>
    <mergeCell ref="AD55:AE55"/>
    <mergeCell ref="AN55:AO55"/>
    <mergeCell ref="AD56:AE56"/>
    <mergeCell ref="AN56:AO56"/>
    <mergeCell ref="AD57:AE57"/>
    <mergeCell ref="N58:Z58"/>
    <mergeCell ref="AB58:AM58"/>
    <mergeCell ref="AN58:AO58"/>
    <mergeCell ref="B59:K59"/>
    <mergeCell ref="N59:Z59"/>
    <mergeCell ref="AB59:AM59"/>
    <mergeCell ref="AN59:AO59"/>
    <mergeCell ref="AB62:AM62"/>
    <mergeCell ref="AN62:AO62"/>
    <mergeCell ref="N60:Z60"/>
    <mergeCell ref="AB60:AM60"/>
    <mergeCell ref="AN60:AO60"/>
    <mergeCell ref="K61:L61"/>
    <mergeCell ref="N61:Z61"/>
    <mergeCell ref="AB61:AM61"/>
    <mergeCell ref="AN61:AO61"/>
    <mergeCell ref="C64:C67"/>
    <mergeCell ref="D64:F64"/>
    <mergeCell ref="G64:I64"/>
    <mergeCell ref="J64:L64"/>
    <mergeCell ref="K62:L62"/>
    <mergeCell ref="N62:Z62"/>
    <mergeCell ref="AC64:AC65"/>
    <mergeCell ref="AD64:AD65"/>
    <mergeCell ref="AE64:AE65"/>
    <mergeCell ref="AF64:AF65"/>
    <mergeCell ref="M64:O64"/>
    <mergeCell ref="P64:R64"/>
    <mergeCell ref="V64:AA65"/>
    <mergeCell ref="AB64:AB65"/>
    <mergeCell ref="AL64:AL65"/>
    <mergeCell ref="AM64:AM65"/>
    <mergeCell ref="AN64:AN65"/>
    <mergeCell ref="AG64:AG65"/>
    <mergeCell ref="AH64:AH65"/>
    <mergeCell ref="AI64:AI65"/>
    <mergeCell ref="AJ64:AJ65"/>
    <mergeCell ref="AB31:AC31"/>
    <mergeCell ref="AO64:AO65"/>
    <mergeCell ref="B65:B67"/>
    <mergeCell ref="D65:F67"/>
    <mergeCell ref="G65:I67"/>
    <mergeCell ref="J65:L67"/>
    <mergeCell ref="M65:O67"/>
    <mergeCell ref="P65:R67"/>
    <mergeCell ref="AK64:AK65"/>
    <mergeCell ref="C32:J32"/>
    <mergeCell ref="AN32:AO32"/>
    <mergeCell ref="C25:J25"/>
    <mergeCell ref="K25:L25"/>
    <mergeCell ref="M25:AA25"/>
    <mergeCell ref="AB25:AC25"/>
    <mergeCell ref="AD25:AE25"/>
    <mergeCell ref="AN25:AO25"/>
    <mergeCell ref="C26:J26"/>
    <mergeCell ref="K26:L26"/>
    <mergeCell ref="AD28:AE28"/>
    <mergeCell ref="AN26:AO26"/>
    <mergeCell ref="C27:J27"/>
    <mergeCell ref="K27:L27"/>
    <mergeCell ref="M27:AA27"/>
    <mergeCell ref="AB27:AC27"/>
    <mergeCell ref="AD27:AE27"/>
    <mergeCell ref="AN27:AO27"/>
    <mergeCell ref="M26:AA26"/>
    <mergeCell ref="AB26:AC26"/>
    <mergeCell ref="AF27:AL27"/>
    <mergeCell ref="AN28:AO28"/>
    <mergeCell ref="AD45:AE45"/>
    <mergeCell ref="AN45:AO45"/>
    <mergeCell ref="AN42:AO42"/>
    <mergeCell ref="AD42:AE42"/>
    <mergeCell ref="A37:AO37"/>
    <mergeCell ref="C43:J43"/>
    <mergeCell ref="K43:L43"/>
    <mergeCell ref="M28:AA28"/>
    <mergeCell ref="AB28:AC28"/>
    <mergeCell ref="AD46:AE46"/>
    <mergeCell ref="AN46:AO46"/>
    <mergeCell ref="AF48:AL48"/>
    <mergeCell ref="AB47:AC47"/>
    <mergeCell ref="AD47:AE47"/>
    <mergeCell ref="AF46:AL46"/>
    <mergeCell ref="AF47:AL47"/>
    <mergeCell ref="AD41:AE41"/>
    <mergeCell ref="AN41:AO41"/>
    <mergeCell ref="C42:J42"/>
    <mergeCell ref="K42:L42"/>
    <mergeCell ref="C41:J41"/>
    <mergeCell ref="K41:L41"/>
    <mergeCell ref="M41:AA41"/>
    <mergeCell ref="AB41:AC41"/>
    <mergeCell ref="AF41:AL41"/>
    <mergeCell ref="M42:AA42"/>
    <mergeCell ref="AD49:AE49"/>
    <mergeCell ref="AN49:AO49"/>
    <mergeCell ref="AN47:AO47"/>
    <mergeCell ref="AB48:AC48"/>
    <mergeCell ref="AD48:AE48"/>
    <mergeCell ref="AN48:AO48"/>
    <mergeCell ref="AF49:AL49"/>
    <mergeCell ref="AF28:AL28"/>
    <mergeCell ref="AF29:AL29"/>
    <mergeCell ref="AF30:AL30"/>
    <mergeCell ref="AF31:AL31"/>
    <mergeCell ref="AF23:AL23"/>
    <mergeCell ref="AF24:AL24"/>
    <mergeCell ref="AF25:AL25"/>
    <mergeCell ref="AF26:AL26"/>
    <mergeCell ref="AF36:AL36"/>
    <mergeCell ref="AF39:AL39"/>
    <mergeCell ref="AF40:AL40"/>
    <mergeCell ref="AF38:AM38"/>
    <mergeCell ref="AF32:AL32"/>
    <mergeCell ref="AF33:AL33"/>
    <mergeCell ref="AF34:AL34"/>
    <mergeCell ref="AF35:AL35"/>
    <mergeCell ref="AF53:AL53"/>
    <mergeCell ref="AF54:AL54"/>
    <mergeCell ref="AF55:AL55"/>
    <mergeCell ref="AF42:AL42"/>
    <mergeCell ref="AF43:AL43"/>
    <mergeCell ref="AF44:AL44"/>
    <mergeCell ref="AF45:AL45"/>
    <mergeCell ref="T73:W74"/>
    <mergeCell ref="Y73:AO74"/>
    <mergeCell ref="AH69:AI69"/>
    <mergeCell ref="AJ69:AK69"/>
    <mergeCell ref="AL69:AM69"/>
    <mergeCell ref="AN69:AO69"/>
    <mergeCell ref="V69:Z69"/>
    <mergeCell ref="AA69:AC69"/>
    <mergeCell ref="AD69:AE69"/>
    <mergeCell ref="AF69:AG69"/>
    <mergeCell ref="AH79:AI79"/>
    <mergeCell ref="AN79:AO79"/>
    <mergeCell ref="T75:W76"/>
    <mergeCell ref="Y75:AO76"/>
    <mergeCell ref="T77:W78"/>
    <mergeCell ref="Y77:AM78"/>
    <mergeCell ref="AN77:AO78"/>
    <mergeCell ref="K86:L86"/>
    <mergeCell ref="M86:AA86"/>
    <mergeCell ref="AB86:AC86"/>
    <mergeCell ref="X79:Y79"/>
    <mergeCell ref="AD79:AE79"/>
    <mergeCell ref="AD86:AE86"/>
    <mergeCell ref="AF86:AM86"/>
    <mergeCell ref="AN86:AO86"/>
    <mergeCell ref="C87:J87"/>
    <mergeCell ref="K87:L87"/>
    <mergeCell ref="M87:AA87"/>
    <mergeCell ref="AB87:AC87"/>
    <mergeCell ref="AD87:AE87"/>
    <mergeCell ref="AF87:AL87"/>
    <mergeCell ref="AN87:AO87"/>
    <mergeCell ref="C86:J86"/>
    <mergeCell ref="AN88:AO88"/>
    <mergeCell ref="C89:J89"/>
    <mergeCell ref="K89:L89"/>
    <mergeCell ref="M89:AA89"/>
    <mergeCell ref="AB89:AC89"/>
    <mergeCell ref="AD89:AE89"/>
    <mergeCell ref="AF89:AL89"/>
    <mergeCell ref="AN89:AO89"/>
    <mergeCell ref="C88:J88"/>
    <mergeCell ref="K88:L88"/>
    <mergeCell ref="M90:AA90"/>
    <mergeCell ref="AB90:AC90"/>
    <mergeCell ref="AD88:AE88"/>
    <mergeCell ref="AF88:AL88"/>
    <mergeCell ref="M88:AA88"/>
    <mergeCell ref="AB88:AC88"/>
    <mergeCell ref="AD90:AE90"/>
    <mergeCell ref="AF90:AL90"/>
    <mergeCell ref="AN90:AO90"/>
    <mergeCell ref="C91:J91"/>
    <mergeCell ref="K91:L91"/>
    <mergeCell ref="M91:AA91"/>
    <mergeCell ref="AB91:AC91"/>
    <mergeCell ref="AD91:AE91"/>
    <mergeCell ref="AF91:AL91"/>
    <mergeCell ref="AN91:AO91"/>
    <mergeCell ref="C90:J90"/>
    <mergeCell ref="K90:L90"/>
    <mergeCell ref="AN92:AO92"/>
    <mergeCell ref="C93:J93"/>
    <mergeCell ref="K93:L93"/>
    <mergeCell ref="M93:AA93"/>
    <mergeCell ref="AB93:AC93"/>
    <mergeCell ref="AD93:AE93"/>
    <mergeCell ref="AF93:AL93"/>
    <mergeCell ref="AN93:AO93"/>
    <mergeCell ref="C92:J92"/>
    <mergeCell ref="K92:L92"/>
    <mergeCell ref="M94:AA94"/>
    <mergeCell ref="AB94:AC94"/>
    <mergeCell ref="AD92:AE92"/>
    <mergeCell ref="AF92:AL92"/>
    <mergeCell ref="M92:AA92"/>
    <mergeCell ref="AB92:AC92"/>
    <mergeCell ref="AD94:AE94"/>
    <mergeCell ref="AF94:AL94"/>
    <mergeCell ref="AN94:AO94"/>
    <mergeCell ref="C95:J95"/>
    <mergeCell ref="K95:L95"/>
    <mergeCell ref="M95:AA95"/>
    <mergeCell ref="AB95:AC95"/>
    <mergeCell ref="AD95:AE95"/>
    <mergeCell ref="AF95:AL95"/>
    <mergeCell ref="AN95:AO95"/>
    <mergeCell ref="C94:J94"/>
    <mergeCell ref="K94:L94"/>
    <mergeCell ref="AN96:AO96"/>
    <mergeCell ref="C97:J97"/>
    <mergeCell ref="K97:L97"/>
    <mergeCell ref="M97:AA97"/>
    <mergeCell ref="AB97:AC97"/>
    <mergeCell ref="AD97:AE97"/>
    <mergeCell ref="AF97:AL97"/>
    <mergeCell ref="AN97:AO97"/>
    <mergeCell ref="C96:J96"/>
    <mergeCell ref="K96:L96"/>
    <mergeCell ref="M98:AA98"/>
    <mergeCell ref="AB98:AC98"/>
    <mergeCell ref="AD96:AE96"/>
    <mergeCell ref="AF96:AL96"/>
    <mergeCell ref="M96:AA96"/>
    <mergeCell ref="AB96:AC96"/>
    <mergeCell ref="AD98:AE98"/>
    <mergeCell ref="AF98:AL98"/>
    <mergeCell ref="AN98:AO98"/>
    <mergeCell ref="C99:J99"/>
    <mergeCell ref="K99:L99"/>
    <mergeCell ref="M99:AA99"/>
    <mergeCell ref="AB99:AC99"/>
    <mergeCell ref="AD99:AE99"/>
    <mergeCell ref="AF99:AL99"/>
    <mergeCell ref="AN99:AO99"/>
    <mergeCell ref="C98:J98"/>
    <mergeCell ref="K98:L98"/>
    <mergeCell ref="AN100:AO100"/>
    <mergeCell ref="C101:J101"/>
    <mergeCell ref="K101:L101"/>
    <mergeCell ref="M101:AA101"/>
    <mergeCell ref="AB101:AC101"/>
    <mergeCell ref="AD101:AE101"/>
    <mergeCell ref="AF101:AL101"/>
    <mergeCell ref="AN101:AO101"/>
    <mergeCell ref="C100:J100"/>
    <mergeCell ref="K100:L100"/>
    <mergeCell ref="M102:AA102"/>
    <mergeCell ref="AB102:AC102"/>
    <mergeCell ref="AD100:AE100"/>
    <mergeCell ref="AF100:AL100"/>
    <mergeCell ref="M100:AA100"/>
    <mergeCell ref="AB100:AC100"/>
    <mergeCell ref="AD102:AE102"/>
    <mergeCell ref="AF102:AL102"/>
    <mergeCell ref="AN102:AO102"/>
    <mergeCell ref="C103:J103"/>
    <mergeCell ref="K103:L103"/>
    <mergeCell ref="M103:AA103"/>
    <mergeCell ref="AB103:AC103"/>
    <mergeCell ref="AD103:AE103"/>
    <mergeCell ref="AF103:AL103"/>
    <mergeCell ref="AN103:AO103"/>
    <mergeCell ref="C102:J102"/>
    <mergeCell ref="K102:L102"/>
    <mergeCell ref="AD104:AE104"/>
    <mergeCell ref="AF104:AL104"/>
    <mergeCell ref="AN104:AO104"/>
    <mergeCell ref="A105:AO105"/>
    <mergeCell ref="C104:J104"/>
    <mergeCell ref="K104:L104"/>
    <mergeCell ref="M104:AA104"/>
    <mergeCell ref="AB104:AC104"/>
    <mergeCell ref="AN106:AO106"/>
    <mergeCell ref="C107:J107"/>
    <mergeCell ref="K107:L107"/>
    <mergeCell ref="M107:AA107"/>
    <mergeCell ref="AB107:AC107"/>
    <mergeCell ref="AD107:AE107"/>
    <mergeCell ref="AF107:AL107"/>
    <mergeCell ref="AN107:AO107"/>
    <mergeCell ref="C106:J106"/>
    <mergeCell ref="K106:L106"/>
    <mergeCell ref="M108:AA108"/>
    <mergeCell ref="AB108:AC108"/>
    <mergeCell ref="AD106:AE106"/>
    <mergeCell ref="AF106:AM106"/>
    <mergeCell ref="M106:AA106"/>
    <mergeCell ref="AB106:AC106"/>
    <mergeCell ref="AD108:AE108"/>
    <mergeCell ref="AF108:AL108"/>
    <mergeCell ref="AN108:AO108"/>
    <mergeCell ref="C109:J109"/>
    <mergeCell ref="K109:L109"/>
    <mergeCell ref="M109:AA109"/>
    <mergeCell ref="AB109:AC109"/>
    <mergeCell ref="AD109:AE109"/>
    <mergeCell ref="AF109:AL109"/>
    <mergeCell ref="AN109:AO109"/>
    <mergeCell ref="C108:J108"/>
    <mergeCell ref="K108:L108"/>
    <mergeCell ref="AN110:AO110"/>
    <mergeCell ref="C111:J111"/>
    <mergeCell ref="K111:L111"/>
    <mergeCell ref="M111:AA111"/>
    <mergeCell ref="AB111:AC111"/>
    <mergeCell ref="AD111:AE111"/>
    <mergeCell ref="AF111:AL111"/>
    <mergeCell ref="AN111:AO111"/>
    <mergeCell ref="C110:J110"/>
    <mergeCell ref="K110:L110"/>
    <mergeCell ref="M112:AA112"/>
    <mergeCell ref="AB112:AC112"/>
    <mergeCell ref="AD110:AE110"/>
    <mergeCell ref="AF110:AL110"/>
    <mergeCell ref="M110:AA110"/>
    <mergeCell ref="AB110:AC110"/>
    <mergeCell ref="AD112:AE112"/>
    <mergeCell ref="AF112:AL112"/>
    <mergeCell ref="AN112:AO112"/>
    <mergeCell ref="C113:J113"/>
    <mergeCell ref="K113:L113"/>
    <mergeCell ref="M113:AA113"/>
    <mergeCell ref="AB113:AC113"/>
    <mergeCell ref="AD113:AE113"/>
    <mergeCell ref="AF113:AL113"/>
    <mergeCell ref="AN113:AO113"/>
    <mergeCell ref="C112:J112"/>
    <mergeCell ref="K112:L112"/>
    <mergeCell ref="AN114:AO114"/>
    <mergeCell ref="C115:J115"/>
    <mergeCell ref="K115:L115"/>
    <mergeCell ref="M115:AA115"/>
    <mergeCell ref="AB115:AC115"/>
    <mergeCell ref="AD115:AE115"/>
    <mergeCell ref="AF115:AL115"/>
    <mergeCell ref="AN115:AO115"/>
    <mergeCell ref="C114:J114"/>
    <mergeCell ref="K114:L114"/>
    <mergeCell ref="M116:AA116"/>
    <mergeCell ref="AB116:AC116"/>
    <mergeCell ref="AD114:AE114"/>
    <mergeCell ref="AF114:AL114"/>
    <mergeCell ref="M114:AA114"/>
    <mergeCell ref="AB114:AC114"/>
    <mergeCell ref="AD116:AE116"/>
    <mergeCell ref="AF116:AL116"/>
    <mergeCell ref="AN116:AO116"/>
    <mergeCell ref="C117:J117"/>
    <mergeCell ref="K117:L117"/>
    <mergeCell ref="M117:AA117"/>
    <mergeCell ref="AB117:AC117"/>
    <mergeCell ref="AD117:AE117"/>
    <mergeCell ref="AF117:AL117"/>
    <mergeCell ref="AN117:AO117"/>
    <mergeCell ref="C116:J116"/>
    <mergeCell ref="K116:L116"/>
    <mergeCell ref="AN118:AO118"/>
    <mergeCell ref="C119:J119"/>
    <mergeCell ref="K119:L119"/>
    <mergeCell ref="M119:AA119"/>
    <mergeCell ref="AB119:AC119"/>
    <mergeCell ref="AD119:AE119"/>
    <mergeCell ref="AF119:AL119"/>
    <mergeCell ref="AN119:AO119"/>
    <mergeCell ref="C118:J118"/>
    <mergeCell ref="K118:L118"/>
    <mergeCell ref="M120:AA120"/>
    <mergeCell ref="AB120:AC120"/>
    <mergeCell ref="AD118:AE118"/>
    <mergeCell ref="AF118:AL118"/>
    <mergeCell ref="M118:AA118"/>
    <mergeCell ref="AB118:AC118"/>
    <mergeCell ref="AD120:AE120"/>
    <mergeCell ref="AF120:AL120"/>
    <mergeCell ref="AN120:AO120"/>
    <mergeCell ref="C121:J121"/>
    <mergeCell ref="K121:L121"/>
    <mergeCell ref="M121:AA121"/>
    <mergeCell ref="AB121:AC121"/>
    <mergeCell ref="AD121:AE121"/>
    <mergeCell ref="AF121:AL121"/>
    <mergeCell ref="AN121:AO121"/>
    <mergeCell ref="C120:J120"/>
    <mergeCell ref="K120:L120"/>
    <mergeCell ref="AN122:AO122"/>
    <mergeCell ref="C123:J123"/>
    <mergeCell ref="K123:L123"/>
    <mergeCell ref="M123:AA123"/>
    <mergeCell ref="AB123:AC123"/>
    <mergeCell ref="AD123:AE123"/>
    <mergeCell ref="AF123:AL123"/>
    <mergeCell ref="AN123:AO123"/>
    <mergeCell ref="C122:J122"/>
    <mergeCell ref="K122:L122"/>
    <mergeCell ref="M124:AA124"/>
    <mergeCell ref="AB124:AC124"/>
    <mergeCell ref="AD122:AE122"/>
    <mergeCell ref="AF122:AL122"/>
    <mergeCell ref="M122:AA122"/>
    <mergeCell ref="AB122:AC122"/>
    <mergeCell ref="AD124:AE124"/>
    <mergeCell ref="AF124:AL124"/>
    <mergeCell ref="AN124:AO124"/>
    <mergeCell ref="C125:J125"/>
    <mergeCell ref="K125:L125"/>
    <mergeCell ref="M125:AA125"/>
    <mergeCell ref="AB125:AC125"/>
    <mergeCell ref="AD125:AE125"/>
    <mergeCell ref="AF125:AL125"/>
    <mergeCell ref="AN125:AO125"/>
    <mergeCell ref="C124:J124"/>
    <mergeCell ref="K124:L124"/>
    <mergeCell ref="N126:Z126"/>
    <mergeCell ref="AB126:AM126"/>
    <mergeCell ref="AN126:AO126"/>
    <mergeCell ref="B127:K127"/>
    <mergeCell ref="N127:Z127"/>
    <mergeCell ref="AB127:AM127"/>
    <mergeCell ref="AN127:AO127"/>
    <mergeCell ref="AB130:AM130"/>
    <mergeCell ref="AN130:AO130"/>
    <mergeCell ref="N128:Z128"/>
    <mergeCell ref="AB128:AM128"/>
    <mergeCell ref="AN128:AO128"/>
    <mergeCell ref="K129:L129"/>
    <mergeCell ref="N129:Z129"/>
    <mergeCell ref="AB129:AM129"/>
    <mergeCell ref="AN129:AO129"/>
    <mergeCell ref="C132:C135"/>
    <mergeCell ref="D132:F132"/>
    <mergeCell ref="G132:I132"/>
    <mergeCell ref="J132:L132"/>
    <mergeCell ref="K130:L130"/>
    <mergeCell ref="N130:Z130"/>
    <mergeCell ref="AC132:AC133"/>
    <mergeCell ref="AD132:AD133"/>
    <mergeCell ref="AE132:AE133"/>
    <mergeCell ref="AF132:AF133"/>
    <mergeCell ref="M132:O132"/>
    <mergeCell ref="P132:R132"/>
    <mergeCell ref="V132:AA133"/>
    <mergeCell ref="AB132:AB133"/>
    <mergeCell ref="AM132:AM133"/>
    <mergeCell ref="AN132:AN133"/>
    <mergeCell ref="AG132:AG133"/>
    <mergeCell ref="AH132:AH133"/>
    <mergeCell ref="AI132:AI133"/>
    <mergeCell ref="AJ132:AJ133"/>
    <mergeCell ref="A136:AO136"/>
    <mergeCell ref="AO132:AO133"/>
    <mergeCell ref="B133:B135"/>
    <mergeCell ref="D133:F135"/>
    <mergeCell ref="G133:I135"/>
    <mergeCell ref="J133:L135"/>
    <mergeCell ref="M133:O135"/>
    <mergeCell ref="P133:R135"/>
    <mergeCell ref="AK132:AK133"/>
    <mergeCell ref="AL132:AL133"/>
    <mergeCell ref="L4:M4"/>
    <mergeCell ref="L72:M72"/>
    <mergeCell ref="E6:H6"/>
    <mergeCell ref="E74:H74"/>
    <mergeCell ref="A68:AO68"/>
    <mergeCell ref="AD43:AE43"/>
    <mergeCell ref="AN43:AO43"/>
    <mergeCell ref="AB50:AC50"/>
    <mergeCell ref="AD50:AE50"/>
    <mergeCell ref="AN50:AO50"/>
    <mergeCell ref="AA11:AB11"/>
    <mergeCell ref="AK11:AL11"/>
    <mergeCell ref="AA79:AB79"/>
    <mergeCell ref="AK79:AL79"/>
    <mergeCell ref="Z72:AA72"/>
    <mergeCell ref="AC72:AE72"/>
    <mergeCell ref="AF50:AL50"/>
    <mergeCell ref="AF51:AL51"/>
    <mergeCell ref="AF57:AL57"/>
    <mergeCell ref="AF52:AL52"/>
  </mergeCells>
  <printOptions/>
  <pageMargins left="1.1023622047244095" right="0.2755905511811024" top="0.984251968503937" bottom="0.2755905511811024" header="0.5118110236220472" footer="0.2362204724409449"/>
  <pageSetup horizontalDpi="600" verticalDpi="600" orientation="portrait" paperSize="9" r:id="rId1"/>
  <rowBreaks count="1" manualBreakCount="1">
    <brk id="68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4"/>
  <sheetViews>
    <sheetView view="pageBreakPreview" zoomScaleSheetLayoutView="100" zoomScalePageLayoutView="0" workbookViewId="0" topLeftCell="A166">
      <selection activeCell="BI14" sqref="BI14"/>
    </sheetView>
  </sheetViews>
  <sheetFormatPr defaultColWidth="9.00390625" defaultRowHeight="13.5"/>
  <cols>
    <col min="1" max="2" width="2.625" style="2" customWidth="1"/>
    <col min="3" max="41" width="2.125" style="2" customWidth="1"/>
    <col min="42" max="82" width="2.625" style="2" customWidth="1"/>
    <col min="83" max="16384" width="9.00390625" style="2" customWidth="1"/>
  </cols>
  <sheetData>
    <row r="1" spans="1:41" ht="13.5">
      <c r="A1" s="7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/>
      <c r="AJ1" s="8"/>
      <c r="AK1" s="6"/>
      <c r="AL1" s="6"/>
      <c r="AM1" s="6"/>
      <c r="AN1" s="6"/>
      <c r="AO1" s="6"/>
    </row>
    <row r="2" spans="1:41" ht="13.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"/>
      <c r="U2" s="6"/>
      <c r="V2" s="6"/>
      <c r="W2" s="6"/>
      <c r="X2" s="6"/>
      <c r="Y2" s="6"/>
      <c r="Z2" s="6"/>
      <c r="AA2" s="6"/>
      <c r="AB2" s="6"/>
      <c r="AC2" s="6"/>
      <c r="AD2" s="470">
        <f>IF('取引届出書'!T12="","",'取引届出書'!T12)</f>
      </c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</row>
    <row r="3" spans="1:41" ht="13.5">
      <c r="A3" s="8"/>
      <c r="B3" s="8"/>
      <c r="C3" s="8"/>
      <c r="D3" s="8"/>
      <c r="E3" s="8"/>
      <c r="F3" s="8"/>
      <c r="G3" s="8"/>
      <c r="H3" s="8"/>
      <c r="I3" s="8"/>
      <c r="J3" s="9" t="s">
        <v>147</v>
      </c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 t="s">
        <v>81</v>
      </c>
      <c r="AB3" s="8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</row>
    <row r="4" spans="1:41" s="5" customFormat="1" ht="56.25" customHeight="1">
      <c r="A4" s="37" t="s">
        <v>78</v>
      </c>
      <c r="B4" s="38" t="s">
        <v>3</v>
      </c>
      <c r="C4" s="402" t="s">
        <v>208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5"/>
      <c r="X4" s="402" t="s">
        <v>96</v>
      </c>
      <c r="Y4" s="403"/>
      <c r="Z4" s="403"/>
      <c r="AA4" s="405"/>
      <c r="AB4" s="402" t="s">
        <v>13</v>
      </c>
      <c r="AC4" s="405"/>
      <c r="AD4" s="402" t="s">
        <v>79</v>
      </c>
      <c r="AE4" s="403"/>
      <c r="AF4" s="403"/>
      <c r="AG4" s="403"/>
      <c r="AH4" s="402" t="s">
        <v>80</v>
      </c>
      <c r="AI4" s="403"/>
      <c r="AJ4" s="403"/>
      <c r="AK4" s="403"/>
      <c r="AL4" s="403"/>
      <c r="AM4" s="403"/>
      <c r="AN4" s="403"/>
      <c r="AO4" s="405"/>
    </row>
    <row r="5" spans="1:44" s="3" customFormat="1" ht="27.75" customHeight="1">
      <c r="A5" s="238"/>
      <c r="B5" s="239"/>
      <c r="C5" s="460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3"/>
      <c r="S5" s="463"/>
      <c r="T5" s="463"/>
      <c r="U5" s="463"/>
      <c r="V5" s="463"/>
      <c r="W5" s="464"/>
      <c r="X5" s="472"/>
      <c r="Y5" s="473"/>
      <c r="Z5" s="473"/>
      <c r="AA5" s="474"/>
      <c r="AB5" s="366"/>
      <c r="AC5" s="369"/>
      <c r="AD5" s="472"/>
      <c r="AE5" s="473"/>
      <c r="AF5" s="473"/>
      <c r="AG5" s="474"/>
      <c r="AH5" s="420"/>
      <c r="AI5" s="421"/>
      <c r="AJ5" s="421"/>
      <c r="AK5" s="421"/>
      <c r="AL5" s="421"/>
      <c r="AM5" s="421"/>
      <c r="AN5" s="422"/>
      <c r="AO5" s="106"/>
      <c r="AR5" s="2" t="s">
        <v>168</v>
      </c>
    </row>
    <row r="6" spans="1:44" s="3" customFormat="1" ht="27.75" customHeight="1">
      <c r="A6" s="238"/>
      <c r="B6" s="239"/>
      <c r="C6" s="460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2"/>
      <c r="R6" s="463"/>
      <c r="S6" s="463"/>
      <c r="T6" s="463"/>
      <c r="U6" s="463"/>
      <c r="V6" s="463"/>
      <c r="W6" s="464"/>
      <c r="X6" s="472"/>
      <c r="Y6" s="473"/>
      <c r="Z6" s="473"/>
      <c r="AA6" s="474"/>
      <c r="AB6" s="366"/>
      <c r="AC6" s="369"/>
      <c r="AD6" s="472"/>
      <c r="AE6" s="473"/>
      <c r="AF6" s="473"/>
      <c r="AG6" s="474"/>
      <c r="AH6" s="420"/>
      <c r="AI6" s="421"/>
      <c r="AJ6" s="421"/>
      <c r="AK6" s="421"/>
      <c r="AL6" s="421"/>
      <c r="AM6" s="421"/>
      <c r="AN6" s="422"/>
      <c r="AO6" s="106"/>
      <c r="AR6" s="2" t="s">
        <v>176</v>
      </c>
    </row>
    <row r="7" spans="1:44" s="3" customFormat="1" ht="27.75" customHeight="1">
      <c r="A7" s="238"/>
      <c r="B7" s="239"/>
      <c r="C7" s="460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2"/>
      <c r="R7" s="463"/>
      <c r="S7" s="463"/>
      <c r="T7" s="463"/>
      <c r="U7" s="463"/>
      <c r="V7" s="463"/>
      <c r="W7" s="464"/>
      <c r="X7" s="472"/>
      <c r="Y7" s="473"/>
      <c r="Z7" s="473"/>
      <c r="AA7" s="474"/>
      <c r="AB7" s="366"/>
      <c r="AC7" s="369"/>
      <c r="AD7" s="472"/>
      <c r="AE7" s="473"/>
      <c r="AF7" s="473"/>
      <c r="AG7" s="474"/>
      <c r="AH7" s="420"/>
      <c r="AI7" s="421"/>
      <c r="AJ7" s="421"/>
      <c r="AK7" s="421"/>
      <c r="AL7" s="421"/>
      <c r="AM7" s="421"/>
      <c r="AN7" s="422"/>
      <c r="AO7" s="106"/>
      <c r="AR7" s="2" t="s">
        <v>170</v>
      </c>
    </row>
    <row r="8" spans="1:44" s="3" customFormat="1" ht="27.75" customHeight="1">
      <c r="A8" s="238"/>
      <c r="B8" s="239"/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2"/>
      <c r="R8" s="463"/>
      <c r="S8" s="463"/>
      <c r="T8" s="463"/>
      <c r="U8" s="463"/>
      <c r="V8" s="463"/>
      <c r="W8" s="464"/>
      <c r="X8" s="472"/>
      <c r="Y8" s="473"/>
      <c r="Z8" s="473"/>
      <c r="AA8" s="474"/>
      <c r="AB8" s="366"/>
      <c r="AC8" s="369"/>
      <c r="AD8" s="472"/>
      <c r="AE8" s="473"/>
      <c r="AF8" s="473"/>
      <c r="AG8" s="474"/>
      <c r="AH8" s="420"/>
      <c r="AI8" s="421"/>
      <c r="AJ8" s="421"/>
      <c r="AK8" s="421"/>
      <c r="AL8" s="421"/>
      <c r="AM8" s="421"/>
      <c r="AN8" s="422"/>
      <c r="AO8" s="106"/>
      <c r="AR8" s="8" t="s">
        <v>175</v>
      </c>
    </row>
    <row r="9" spans="1:41" s="3" customFormat="1" ht="27.75" customHeight="1">
      <c r="A9" s="238"/>
      <c r="B9" s="239"/>
      <c r="C9" s="460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2"/>
      <c r="R9" s="463"/>
      <c r="S9" s="463"/>
      <c r="T9" s="463"/>
      <c r="U9" s="463"/>
      <c r="V9" s="463"/>
      <c r="W9" s="464"/>
      <c r="X9" s="472"/>
      <c r="Y9" s="473"/>
      <c r="Z9" s="473"/>
      <c r="AA9" s="474"/>
      <c r="AB9" s="366"/>
      <c r="AC9" s="369"/>
      <c r="AD9" s="472"/>
      <c r="AE9" s="473"/>
      <c r="AF9" s="473"/>
      <c r="AG9" s="474"/>
      <c r="AH9" s="420"/>
      <c r="AI9" s="421"/>
      <c r="AJ9" s="421"/>
      <c r="AK9" s="421"/>
      <c r="AL9" s="421"/>
      <c r="AM9" s="421"/>
      <c r="AN9" s="422"/>
      <c r="AO9" s="106"/>
    </row>
    <row r="10" spans="1:41" s="3" customFormat="1" ht="27.75" customHeight="1">
      <c r="A10" s="238"/>
      <c r="B10" s="239"/>
      <c r="C10" s="460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2"/>
      <c r="R10" s="463"/>
      <c r="S10" s="463"/>
      <c r="T10" s="463"/>
      <c r="U10" s="463"/>
      <c r="V10" s="463"/>
      <c r="W10" s="464"/>
      <c r="X10" s="472"/>
      <c r="Y10" s="473"/>
      <c r="Z10" s="473"/>
      <c r="AA10" s="474"/>
      <c r="AB10" s="366"/>
      <c r="AC10" s="369"/>
      <c r="AD10" s="472"/>
      <c r="AE10" s="473"/>
      <c r="AF10" s="473"/>
      <c r="AG10" s="474"/>
      <c r="AH10" s="420"/>
      <c r="AI10" s="421"/>
      <c r="AJ10" s="421"/>
      <c r="AK10" s="421"/>
      <c r="AL10" s="421"/>
      <c r="AM10" s="421"/>
      <c r="AN10" s="422"/>
      <c r="AO10" s="106"/>
    </row>
    <row r="11" spans="1:41" s="3" customFormat="1" ht="27.75" customHeight="1">
      <c r="A11" s="238"/>
      <c r="B11" s="239"/>
      <c r="C11" s="460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2"/>
      <c r="R11" s="463"/>
      <c r="S11" s="463"/>
      <c r="T11" s="463"/>
      <c r="U11" s="463"/>
      <c r="V11" s="463"/>
      <c r="W11" s="464"/>
      <c r="X11" s="472"/>
      <c r="Y11" s="473"/>
      <c r="Z11" s="473"/>
      <c r="AA11" s="474"/>
      <c r="AB11" s="366"/>
      <c r="AC11" s="369"/>
      <c r="AD11" s="472"/>
      <c r="AE11" s="473"/>
      <c r="AF11" s="473"/>
      <c r="AG11" s="474"/>
      <c r="AH11" s="420"/>
      <c r="AI11" s="421"/>
      <c r="AJ11" s="421"/>
      <c r="AK11" s="421"/>
      <c r="AL11" s="421"/>
      <c r="AM11" s="421"/>
      <c r="AN11" s="422"/>
      <c r="AO11" s="106"/>
    </row>
    <row r="12" spans="1:41" s="3" customFormat="1" ht="27.75" customHeight="1">
      <c r="A12" s="238"/>
      <c r="B12" s="239"/>
      <c r="C12" s="460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2"/>
      <c r="R12" s="463"/>
      <c r="S12" s="463"/>
      <c r="T12" s="463"/>
      <c r="U12" s="463"/>
      <c r="V12" s="463"/>
      <c r="W12" s="464"/>
      <c r="X12" s="472"/>
      <c r="Y12" s="473"/>
      <c r="Z12" s="473"/>
      <c r="AA12" s="474"/>
      <c r="AB12" s="366"/>
      <c r="AC12" s="369"/>
      <c r="AD12" s="472"/>
      <c r="AE12" s="473"/>
      <c r="AF12" s="473"/>
      <c r="AG12" s="474"/>
      <c r="AH12" s="420"/>
      <c r="AI12" s="421"/>
      <c r="AJ12" s="421"/>
      <c r="AK12" s="421"/>
      <c r="AL12" s="421"/>
      <c r="AM12" s="421"/>
      <c r="AN12" s="422"/>
      <c r="AO12" s="106"/>
    </row>
    <row r="13" spans="1:41" s="3" customFormat="1" ht="27.75" customHeight="1">
      <c r="A13" s="238"/>
      <c r="B13" s="239"/>
      <c r="C13" s="460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2"/>
      <c r="R13" s="463"/>
      <c r="S13" s="463"/>
      <c r="T13" s="463"/>
      <c r="U13" s="463"/>
      <c r="V13" s="463"/>
      <c r="W13" s="464"/>
      <c r="X13" s="472"/>
      <c r="Y13" s="473"/>
      <c r="Z13" s="473"/>
      <c r="AA13" s="474"/>
      <c r="AB13" s="366"/>
      <c r="AC13" s="369"/>
      <c r="AD13" s="472"/>
      <c r="AE13" s="473"/>
      <c r="AF13" s="473"/>
      <c r="AG13" s="474"/>
      <c r="AH13" s="420"/>
      <c r="AI13" s="421"/>
      <c r="AJ13" s="421"/>
      <c r="AK13" s="421"/>
      <c r="AL13" s="421"/>
      <c r="AM13" s="421"/>
      <c r="AN13" s="422"/>
      <c r="AO13" s="106"/>
    </row>
    <row r="14" spans="1:41" s="3" customFormat="1" ht="27.75" customHeight="1">
      <c r="A14" s="238"/>
      <c r="B14" s="239"/>
      <c r="C14" s="460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2"/>
      <c r="R14" s="463"/>
      <c r="S14" s="463"/>
      <c r="T14" s="463"/>
      <c r="U14" s="463"/>
      <c r="V14" s="463"/>
      <c r="W14" s="464"/>
      <c r="X14" s="472"/>
      <c r="Y14" s="473"/>
      <c r="Z14" s="473"/>
      <c r="AA14" s="474"/>
      <c r="AB14" s="366"/>
      <c r="AC14" s="369"/>
      <c r="AD14" s="472"/>
      <c r="AE14" s="473"/>
      <c r="AF14" s="473"/>
      <c r="AG14" s="474"/>
      <c r="AH14" s="420"/>
      <c r="AI14" s="421"/>
      <c r="AJ14" s="421"/>
      <c r="AK14" s="421"/>
      <c r="AL14" s="421"/>
      <c r="AM14" s="421"/>
      <c r="AN14" s="422"/>
      <c r="AO14" s="106"/>
    </row>
    <row r="15" spans="1:41" s="3" customFormat="1" ht="27.75" customHeight="1">
      <c r="A15" s="238"/>
      <c r="B15" s="239"/>
      <c r="C15" s="460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2"/>
      <c r="R15" s="463"/>
      <c r="S15" s="463"/>
      <c r="T15" s="463"/>
      <c r="U15" s="463"/>
      <c r="V15" s="463"/>
      <c r="W15" s="464"/>
      <c r="X15" s="472"/>
      <c r="Y15" s="473"/>
      <c r="Z15" s="473"/>
      <c r="AA15" s="474"/>
      <c r="AB15" s="366"/>
      <c r="AC15" s="369"/>
      <c r="AD15" s="472"/>
      <c r="AE15" s="473"/>
      <c r="AF15" s="473"/>
      <c r="AG15" s="474"/>
      <c r="AH15" s="420"/>
      <c r="AI15" s="421"/>
      <c r="AJ15" s="421"/>
      <c r="AK15" s="421"/>
      <c r="AL15" s="421"/>
      <c r="AM15" s="421"/>
      <c r="AN15" s="422"/>
      <c r="AO15" s="106"/>
    </row>
    <row r="16" spans="1:41" s="3" customFormat="1" ht="27.75" customHeight="1">
      <c r="A16" s="238"/>
      <c r="B16" s="239"/>
      <c r="C16" s="460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2"/>
      <c r="R16" s="463"/>
      <c r="S16" s="463"/>
      <c r="T16" s="463"/>
      <c r="U16" s="463"/>
      <c r="V16" s="463"/>
      <c r="W16" s="464"/>
      <c r="X16" s="472"/>
      <c r="Y16" s="473"/>
      <c r="Z16" s="473"/>
      <c r="AA16" s="474"/>
      <c r="AB16" s="366"/>
      <c r="AC16" s="369"/>
      <c r="AD16" s="472"/>
      <c r="AE16" s="473"/>
      <c r="AF16" s="473"/>
      <c r="AG16" s="474"/>
      <c r="AH16" s="420"/>
      <c r="AI16" s="421"/>
      <c r="AJ16" s="421"/>
      <c r="AK16" s="421"/>
      <c r="AL16" s="421"/>
      <c r="AM16" s="421"/>
      <c r="AN16" s="422"/>
      <c r="AO16" s="106"/>
    </row>
    <row r="17" spans="1:41" s="3" customFormat="1" ht="27.75" customHeight="1">
      <c r="A17" s="238"/>
      <c r="B17" s="239"/>
      <c r="C17" s="460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2"/>
      <c r="R17" s="463"/>
      <c r="S17" s="463"/>
      <c r="T17" s="463"/>
      <c r="U17" s="463"/>
      <c r="V17" s="463"/>
      <c r="W17" s="464"/>
      <c r="X17" s="472"/>
      <c r="Y17" s="473"/>
      <c r="Z17" s="473"/>
      <c r="AA17" s="474"/>
      <c r="AB17" s="366"/>
      <c r="AC17" s="369"/>
      <c r="AD17" s="472"/>
      <c r="AE17" s="473"/>
      <c r="AF17" s="473"/>
      <c r="AG17" s="474"/>
      <c r="AH17" s="420"/>
      <c r="AI17" s="421"/>
      <c r="AJ17" s="421"/>
      <c r="AK17" s="421"/>
      <c r="AL17" s="421"/>
      <c r="AM17" s="421"/>
      <c r="AN17" s="422"/>
      <c r="AO17" s="106"/>
    </row>
    <row r="18" spans="1:41" s="3" customFormat="1" ht="27.75" customHeight="1">
      <c r="A18" s="238"/>
      <c r="B18" s="239"/>
      <c r="C18" s="460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2"/>
      <c r="R18" s="463"/>
      <c r="S18" s="463"/>
      <c r="T18" s="463"/>
      <c r="U18" s="463"/>
      <c r="V18" s="463"/>
      <c r="W18" s="464"/>
      <c r="X18" s="472"/>
      <c r="Y18" s="473"/>
      <c r="Z18" s="473"/>
      <c r="AA18" s="474"/>
      <c r="AB18" s="366"/>
      <c r="AC18" s="369"/>
      <c r="AD18" s="472"/>
      <c r="AE18" s="473"/>
      <c r="AF18" s="473"/>
      <c r="AG18" s="474"/>
      <c r="AH18" s="420"/>
      <c r="AI18" s="421"/>
      <c r="AJ18" s="421"/>
      <c r="AK18" s="421"/>
      <c r="AL18" s="421"/>
      <c r="AM18" s="421"/>
      <c r="AN18" s="422"/>
      <c r="AO18" s="106"/>
    </row>
    <row r="19" spans="1:41" s="3" customFormat="1" ht="27.75" customHeight="1">
      <c r="A19" s="238"/>
      <c r="B19" s="239"/>
      <c r="C19" s="460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2"/>
      <c r="R19" s="463"/>
      <c r="S19" s="463"/>
      <c r="T19" s="463"/>
      <c r="U19" s="463"/>
      <c r="V19" s="463"/>
      <c r="W19" s="464"/>
      <c r="X19" s="472"/>
      <c r="Y19" s="473"/>
      <c r="Z19" s="473"/>
      <c r="AA19" s="474"/>
      <c r="AB19" s="366"/>
      <c r="AC19" s="369"/>
      <c r="AD19" s="472"/>
      <c r="AE19" s="473"/>
      <c r="AF19" s="473"/>
      <c r="AG19" s="474"/>
      <c r="AH19" s="420"/>
      <c r="AI19" s="421"/>
      <c r="AJ19" s="421"/>
      <c r="AK19" s="421"/>
      <c r="AL19" s="421"/>
      <c r="AM19" s="421"/>
      <c r="AN19" s="422"/>
      <c r="AO19" s="106"/>
    </row>
    <row r="20" spans="1:41" s="3" customFormat="1" ht="27.75" customHeight="1">
      <c r="A20" s="238"/>
      <c r="B20" s="239"/>
      <c r="C20" s="460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2"/>
      <c r="R20" s="463"/>
      <c r="S20" s="463"/>
      <c r="T20" s="463"/>
      <c r="U20" s="463"/>
      <c r="V20" s="463"/>
      <c r="W20" s="464"/>
      <c r="X20" s="472"/>
      <c r="Y20" s="473"/>
      <c r="Z20" s="473"/>
      <c r="AA20" s="474"/>
      <c r="AB20" s="366"/>
      <c r="AC20" s="369"/>
      <c r="AD20" s="472"/>
      <c r="AE20" s="473"/>
      <c r="AF20" s="473"/>
      <c r="AG20" s="474"/>
      <c r="AH20" s="420"/>
      <c r="AI20" s="421"/>
      <c r="AJ20" s="421"/>
      <c r="AK20" s="421"/>
      <c r="AL20" s="421"/>
      <c r="AM20" s="421"/>
      <c r="AN20" s="422"/>
      <c r="AO20" s="106"/>
    </row>
    <row r="21" spans="1:41" s="3" customFormat="1" ht="27.75" customHeight="1">
      <c r="A21" s="238"/>
      <c r="B21" s="239"/>
      <c r="C21" s="460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2"/>
      <c r="R21" s="463"/>
      <c r="S21" s="463"/>
      <c r="T21" s="463"/>
      <c r="U21" s="463"/>
      <c r="V21" s="463"/>
      <c r="W21" s="464"/>
      <c r="X21" s="472"/>
      <c r="Y21" s="473"/>
      <c r="Z21" s="473"/>
      <c r="AA21" s="474"/>
      <c r="AB21" s="366"/>
      <c r="AC21" s="369"/>
      <c r="AD21" s="472"/>
      <c r="AE21" s="473"/>
      <c r="AF21" s="473"/>
      <c r="AG21" s="474"/>
      <c r="AH21" s="420"/>
      <c r="AI21" s="421"/>
      <c r="AJ21" s="421"/>
      <c r="AK21" s="421"/>
      <c r="AL21" s="421"/>
      <c r="AM21" s="421"/>
      <c r="AN21" s="422"/>
      <c r="AO21" s="106"/>
    </row>
    <row r="22" spans="1:41" s="3" customFormat="1" ht="27.75" customHeight="1">
      <c r="A22" s="238"/>
      <c r="B22" s="239"/>
      <c r="C22" s="460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2"/>
      <c r="R22" s="463"/>
      <c r="S22" s="463"/>
      <c r="T22" s="463"/>
      <c r="U22" s="463"/>
      <c r="V22" s="463"/>
      <c r="W22" s="464"/>
      <c r="X22" s="472"/>
      <c r="Y22" s="473"/>
      <c r="Z22" s="473"/>
      <c r="AA22" s="474"/>
      <c r="AB22" s="366"/>
      <c r="AC22" s="369"/>
      <c r="AD22" s="472"/>
      <c r="AE22" s="473"/>
      <c r="AF22" s="473"/>
      <c r="AG22" s="474"/>
      <c r="AH22" s="420"/>
      <c r="AI22" s="421"/>
      <c r="AJ22" s="421"/>
      <c r="AK22" s="421"/>
      <c r="AL22" s="421"/>
      <c r="AM22" s="421"/>
      <c r="AN22" s="422"/>
      <c r="AO22" s="106"/>
    </row>
    <row r="23" spans="1:41" s="3" customFormat="1" ht="27.75" customHeight="1">
      <c r="A23" s="238"/>
      <c r="B23" s="239"/>
      <c r="C23" s="460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2"/>
      <c r="R23" s="463"/>
      <c r="S23" s="463"/>
      <c r="T23" s="463"/>
      <c r="U23" s="463"/>
      <c r="V23" s="463"/>
      <c r="W23" s="464"/>
      <c r="X23" s="472"/>
      <c r="Y23" s="473"/>
      <c r="Z23" s="473"/>
      <c r="AA23" s="474"/>
      <c r="AB23" s="366"/>
      <c r="AC23" s="369"/>
      <c r="AD23" s="472"/>
      <c r="AE23" s="473"/>
      <c r="AF23" s="473"/>
      <c r="AG23" s="474"/>
      <c r="AH23" s="420"/>
      <c r="AI23" s="421"/>
      <c r="AJ23" s="421"/>
      <c r="AK23" s="421"/>
      <c r="AL23" s="421"/>
      <c r="AM23" s="421"/>
      <c r="AN23" s="422"/>
      <c r="AO23" s="106"/>
    </row>
    <row r="24" spans="1:41" s="3" customFormat="1" ht="27.75" customHeight="1">
      <c r="A24" s="238"/>
      <c r="B24" s="239"/>
      <c r="C24" s="460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2"/>
      <c r="R24" s="463"/>
      <c r="S24" s="463"/>
      <c r="T24" s="463"/>
      <c r="U24" s="463"/>
      <c r="V24" s="463"/>
      <c r="W24" s="464"/>
      <c r="X24" s="472"/>
      <c r="Y24" s="473"/>
      <c r="Z24" s="473"/>
      <c r="AA24" s="474"/>
      <c r="AB24" s="366"/>
      <c r="AC24" s="369"/>
      <c r="AD24" s="472"/>
      <c r="AE24" s="473"/>
      <c r="AF24" s="473"/>
      <c r="AG24" s="474"/>
      <c r="AH24" s="420"/>
      <c r="AI24" s="421"/>
      <c r="AJ24" s="421"/>
      <c r="AK24" s="421"/>
      <c r="AL24" s="421"/>
      <c r="AM24" s="421"/>
      <c r="AN24" s="422"/>
      <c r="AO24" s="106"/>
    </row>
    <row r="25" spans="1:41" s="3" customFormat="1" ht="27.75" customHeight="1">
      <c r="A25" s="238"/>
      <c r="B25" s="239"/>
      <c r="C25" s="460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2"/>
      <c r="R25" s="463"/>
      <c r="S25" s="463"/>
      <c r="T25" s="463"/>
      <c r="U25" s="463"/>
      <c r="V25" s="463"/>
      <c r="W25" s="464"/>
      <c r="X25" s="472"/>
      <c r="Y25" s="473"/>
      <c r="Z25" s="473"/>
      <c r="AA25" s="474"/>
      <c r="AB25" s="366"/>
      <c r="AC25" s="369"/>
      <c r="AD25" s="472"/>
      <c r="AE25" s="473"/>
      <c r="AF25" s="473"/>
      <c r="AG25" s="474"/>
      <c r="AH25" s="420"/>
      <c r="AI25" s="421"/>
      <c r="AJ25" s="421"/>
      <c r="AK25" s="421"/>
      <c r="AL25" s="421"/>
      <c r="AM25" s="421"/>
      <c r="AN25" s="422"/>
      <c r="AO25" s="106"/>
    </row>
    <row r="26" spans="1:41" s="3" customFormat="1" ht="27.75" customHeight="1">
      <c r="A26" s="238"/>
      <c r="B26" s="239"/>
      <c r="C26" s="460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2"/>
      <c r="R26" s="463"/>
      <c r="S26" s="463"/>
      <c r="T26" s="463"/>
      <c r="U26" s="463"/>
      <c r="V26" s="463"/>
      <c r="W26" s="464"/>
      <c r="X26" s="472"/>
      <c r="Y26" s="473"/>
      <c r="Z26" s="473"/>
      <c r="AA26" s="474"/>
      <c r="AB26" s="366"/>
      <c r="AC26" s="369"/>
      <c r="AD26" s="472"/>
      <c r="AE26" s="473"/>
      <c r="AF26" s="473"/>
      <c r="AG26" s="474"/>
      <c r="AH26" s="420"/>
      <c r="AI26" s="421"/>
      <c r="AJ26" s="421"/>
      <c r="AK26" s="421"/>
      <c r="AL26" s="421"/>
      <c r="AM26" s="421"/>
      <c r="AN26" s="422"/>
      <c r="AO26" s="106"/>
    </row>
    <row r="27" spans="1:41" s="3" customFormat="1" ht="27.75" customHeight="1">
      <c r="A27" s="238"/>
      <c r="B27" s="239"/>
      <c r="C27" s="460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2"/>
      <c r="R27" s="463"/>
      <c r="S27" s="463"/>
      <c r="T27" s="463"/>
      <c r="U27" s="463"/>
      <c r="V27" s="463"/>
      <c r="W27" s="464"/>
      <c r="X27" s="472"/>
      <c r="Y27" s="473"/>
      <c r="Z27" s="473"/>
      <c r="AA27" s="474"/>
      <c r="AB27" s="366"/>
      <c r="AC27" s="369"/>
      <c r="AD27" s="472"/>
      <c r="AE27" s="473"/>
      <c r="AF27" s="473"/>
      <c r="AG27" s="474"/>
      <c r="AH27" s="420"/>
      <c r="AI27" s="421"/>
      <c r="AJ27" s="421"/>
      <c r="AK27" s="421"/>
      <c r="AL27" s="421"/>
      <c r="AM27" s="421"/>
      <c r="AN27" s="422"/>
      <c r="AO27" s="106"/>
    </row>
    <row r="28" spans="1:41" s="3" customFormat="1" ht="27.75" customHeight="1">
      <c r="A28" s="238"/>
      <c r="B28" s="239"/>
      <c r="C28" s="460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2"/>
      <c r="R28" s="463"/>
      <c r="S28" s="463"/>
      <c r="T28" s="463"/>
      <c r="U28" s="463"/>
      <c r="V28" s="463"/>
      <c r="W28" s="464"/>
      <c r="X28" s="472"/>
      <c r="Y28" s="473"/>
      <c r="Z28" s="473"/>
      <c r="AA28" s="474"/>
      <c r="AB28" s="366"/>
      <c r="AC28" s="369"/>
      <c r="AD28" s="472"/>
      <c r="AE28" s="473"/>
      <c r="AF28" s="473"/>
      <c r="AG28" s="474"/>
      <c r="AH28" s="420"/>
      <c r="AI28" s="421"/>
      <c r="AJ28" s="421"/>
      <c r="AK28" s="421"/>
      <c r="AL28" s="421"/>
      <c r="AM28" s="421"/>
      <c r="AN28" s="422"/>
      <c r="AO28" s="106"/>
    </row>
    <row r="29" spans="1:41" s="3" customFormat="1" ht="27.75" customHeight="1">
      <c r="A29" s="240"/>
      <c r="B29" s="241"/>
      <c r="C29" s="460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2"/>
      <c r="R29" s="463"/>
      <c r="S29" s="463"/>
      <c r="T29" s="463"/>
      <c r="U29" s="463"/>
      <c r="V29" s="463"/>
      <c r="W29" s="464"/>
      <c r="X29" s="472"/>
      <c r="Y29" s="473"/>
      <c r="Z29" s="473"/>
      <c r="AA29" s="474"/>
      <c r="AB29" s="366"/>
      <c r="AC29" s="369"/>
      <c r="AD29" s="472"/>
      <c r="AE29" s="473"/>
      <c r="AF29" s="473"/>
      <c r="AG29" s="474"/>
      <c r="AH29" s="420"/>
      <c r="AI29" s="421"/>
      <c r="AJ29" s="421"/>
      <c r="AK29" s="421"/>
      <c r="AL29" s="421"/>
      <c r="AM29" s="421"/>
      <c r="AN29" s="422"/>
      <c r="AO29" s="106"/>
    </row>
    <row r="30" spans="1:41" s="8" customFormat="1" ht="13.5">
      <c r="A30" s="7" t="s">
        <v>77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K30" s="6"/>
      <c r="AL30" s="6"/>
      <c r="AM30" s="6"/>
      <c r="AN30" s="6"/>
      <c r="AO30" s="6"/>
    </row>
    <row r="31" spans="1:41" s="8" customFormat="1" ht="13.5">
      <c r="A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470">
        <f>IF(AD2="","",AD2)</f>
      </c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</row>
    <row r="32" spans="10:41" s="8" customFormat="1" ht="13.5">
      <c r="J32" s="9" t="s">
        <v>90</v>
      </c>
      <c r="K32" s="9"/>
      <c r="AA32" s="7" t="s">
        <v>81</v>
      </c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</row>
    <row r="33" spans="1:41" s="41" customFormat="1" ht="56.25" customHeight="1">
      <c r="A33" s="37" t="s">
        <v>78</v>
      </c>
      <c r="B33" s="38" t="s">
        <v>3</v>
      </c>
      <c r="C33" s="402" t="s">
        <v>208</v>
      </c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5"/>
      <c r="X33" s="402" t="s">
        <v>96</v>
      </c>
      <c r="Y33" s="403"/>
      <c r="Z33" s="403"/>
      <c r="AA33" s="405"/>
      <c r="AB33" s="402" t="s">
        <v>13</v>
      </c>
      <c r="AC33" s="405"/>
      <c r="AD33" s="402" t="s">
        <v>79</v>
      </c>
      <c r="AE33" s="403"/>
      <c r="AF33" s="403"/>
      <c r="AG33" s="403"/>
      <c r="AH33" s="402" t="s">
        <v>80</v>
      </c>
      <c r="AI33" s="403"/>
      <c r="AJ33" s="403"/>
      <c r="AK33" s="403"/>
      <c r="AL33" s="403"/>
      <c r="AM33" s="403"/>
      <c r="AN33" s="403"/>
      <c r="AO33" s="405"/>
    </row>
    <row r="34" spans="1:41" s="42" customFormat="1" ht="27.75" customHeight="1">
      <c r="A34" s="242">
        <f aca="true" t="shared" si="0" ref="A34:C56">IF(A5="","",A5)</f>
      </c>
      <c r="B34" s="243">
        <f t="shared" si="0"/>
      </c>
      <c r="C34" s="465">
        <f t="shared" si="0"/>
      </c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57">
        <f aca="true" t="shared" si="1" ref="Q34:Q58">IF(Q5="","",Q5)</f>
      </c>
      <c r="R34" s="458"/>
      <c r="S34" s="458"/>
      <c r="T34" s="458"/>
      <c r="U34" s="458"/>
      <c r="V34" s="458"/>
      <c r="W34" s="459"/>
      <c r="X34" s="467">
        <f>IF(X5="","",X5)</f>
      </c>
      <c r="Y34" s="468"/>
      <c r="Z34" s="468"/>
      <c r="AA34" s="469"/>
      <c r="AB34" s="392">
        <f>IF(AB5="","",AB5)</f>
      </c>
      <c r="AC34" s="395"/>
      <c r="AD34" s="467">
        <f>IF(AD5="","",AD5)</f>
      </c>
      <c r="AE34" s="468"/>
      <c r="AF34" s="468"/>
      <c r="AG34" s="469"/>
      <c r="AH34" s="390">
        <f>IF(AH5="","",AH5)</f>
      </c>
      <c r="AI34" s="391"/>
      <c r="AJ34" s="391"/>
      <c r="AK34" s="391"/>
      <c r="AL34" s="391"/>
      <c r="AM34" s="391"/>
      <c r="AN34" s="391"/>
      <c r="AO34" s="106"/>
    </row>
    <row r="35" spans="1:41" s="42" customFormat="1" ht="27.75" customHeight="1">
      <c r="A35" s="242">
        <f t="shared" si="0"/>
      </c>
      <c r="B35" s="243">
        <f t="shared" si="0"/>
      </c>
      <c r="C35" s="465">
        <f t="shared" si="0"/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57">
        <f t="shared" si="1"/>
      </c>
      <c r="R35" s="458"/>
      <c r="S35" s="458"/>
      <c r="T35" s="458"/>
      <c r="U35" s="458"/>
      <c r="V35" s="458"/>
      <c r="W35" s="459"/>
      <c r="X35" s="467">
        <f aca="true" t="shared" si="2" ref="X35:X58">IF(X6="","",X6)</f>
      </c>
      <c r="Y35" s="468"/>
      <c r="Z35" s="468"/>
      <c r="AA35" s="469"/>
      <c r="AB35" s="392">
        <f aca="true" t="shared" si="3" ref="AB35:AB58">IF(AB6="","",AB6)</f>
      </c>
      <c r="AC35" s="395"/>
      <c r="AD35" s="467">
        <f aca="true" t="shared" si="4" ref="AD35:AD58">IF(AD6="","",AD6)</f>
      </c>
      <c r="AE35" s="468"/>
      <c r="AF35" s="468"/>
      <c r="AG35" s="469"/>
      <c r="AH35" s="390">
        <f aca="true" t="shared" si="5" ref="AH35:AH58">IF(AH6="","",AH6)</f>
      </c>
      <c r="AI35" s="391"/>
      <c r="AJ35" s="391"/>
      <c r="AK35" s="391"/>
      <c r="AL35" s="391"/>
      <c r="AM35" s="391"/>
      <c r="AN35" s="391"/>
      <c r="AO35" s="106"/>
    </row>
    <row r="36" spans="1:41" s="42" customFormat="1" ht="27.75" customHeight="1">
      <c r="A36" s="242">
        <f t="shared" si="0"/>
      </c>
      <c r="B36" s="243">
        <f t="shared" si="0"/>
      </c>
      <c r="C36" s="465">
        <f t="shared" si="0"/>
      </c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57">
        <f t="shared" si="1"/>
      </c>
      <c r="R36" s="458"/>
      <c r="S36" s="458"/>
      <c r="T36" s="458"/>
      <c r="U36" s="458"/>
      <c r="V36" s="458"/>
      <c r="W36" s="459"/>
      <c r="X36" s="467">
        <f t="shared" si="2"/>
      </c>
      <c r="Y36" s="468"/>
      <c r="Z36" s="468"/>
      <c r="AA36" s="469"/>
      <c r="AB36" s="392">
        <f t="shared" si="3"/>
      </c>
      <c r="AC36" s="395"/>
      <c r="AD36" s="467">
        <f t="shared" si="4"/>
      </c>
      <c r="AE36" s="468"/>
      <c r="AF36" s="468"/>
      <c r="AG36" s="469"/>
      <c r="AH36" s="390">
        <f t="shared" si="5"/>
      </c>
      <c r="AI36" s="391"/>
      <c r="AJ36" s="391"/>
      <c r="AK36" s="391"/>
      <c r="AL36" s="391"/>
      <c r="AM36" s="391"/>
      <c r="AN36" s="391"/>
      <c r="AO36" s="106"/>
    </row>
    <row r="37" spans="1:41" s="42" customFormat="1" ht="27.75" customHeight="1">
      <c r="A37" s="242">
        <f t="shared" si="0"/>
      </c>
      <c r="B37" s="243">
        <f t="shared" si="0"/>
      </c>
      <c r="C37" s="465">
        <f t="shared" si="0"/>
      </c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57">
        <f t="shared" si="1"/>
      </c>
      <c r="R37" s="458"/>
      <c r="S37" s="458"/>
      <c r="T37" s="458"/>
      <c r="U37" s="458"/>
      <c r="V37" s="458"/>
      <c r="W37" s="459"/>
      <c r="X37" s="467">
        <f t="shared" si="2"/>
      </c>
      <c r="Y37" s="468"/>
      <c r="Z37" s="468"/>
      <c r="AA37" s="469"/>
      <c r="AB37" s="392">
        <f t="shared" si="3"/>
      </c>
      <c r="AC37" s="395"/>
      <c r="AD37" s="467">
        <f t="shared" si="4"/>
      </c>
      <c r="AE37" s="468"/>
      <c r="AF37" s="468"/>
      <c r="AG37" s="469"/>
      <c r="AH37" s="390">
        <f t="shared" si="5"/>
      </c>
      <c r="AI37" s="391"/>
      <c r="AJ37" s="391"/>
      <c r="AK37" s="391"/>
      <c r="AL37" s="391"/>
      <c r="AM37" s="391"/>
      <c r="AN37" s="391"/>
      <c r="AO37" s="106"/>
    </row>
    <row r="38" spans="1:41" s="42" customFormat="1" ht="27.75" customHeight="1">
      <c r="A38" s="242">
        <f t="shared" si="0"/>
      </c>
      <c r="B38" s="243">
        <f t="shared" si="0"/>
      </c>
      <c r="C38" s="465">
        <f t="shared" si="0"/>
      </c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57">
        <f t="shared" si="1"/>
      </c>
      <c r="R38" s="458"/>
      <c r="S38" s="458"/>
      <c r="T38" s="458"/>
      <c r="U38" s="458"/>
      <c r="V38" s="458"/>
      <c r="W38" s="459"/>
      <c r="X38" s="467">
        <f t="shared" si="2"/>
      </c>
      <c r="Y38" s="468"/>
      <c r="Z38" s="468"/>
      <c r="AA38" s="469"/>
      <c r="AB38" s="392">
        <f t="shared" si="3"/>
      </c>
      <c r="AC38" s="395"/>
      <c r="AD38" s="467">
        <f t="shared" si="4"/>
      </c>
      <c r="AE38" s="468"/>
      <c r="AF38" s="468"/>
      <c r="AG38" s="469"/>
      <c r="AH38" s="390">
        <f t="shared" si="5"/>
      </c>
      <c r="AI38" s="391"/>
      <c r="AJ38" s="391"/>
      <c r="AK38" s="391"/>
      <c r="AL38" s="391"/>
      <c r="AM38" s="391"/>
      <c r="AN38" s="391"/>
      <c r="AO38" s="106"/>
    </row>
    <row r="39" spans="1:41" s="42" customFormat="1" ht="27.75" customHeight="1">
      <c r="A39" s="242">
        <f t="shared" si="0"/>
      </c>
      <c r="B39" s="243">
        <f t="shared" si="0"/>
      </c>
      <c r="C39" s="465">
        <f t="shared" si="0"/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57">
        <f t="shared" si="1"/>
      </c>
      <c r="R39" s="458"/>
      <c r="S39" s="458"/>
      <c r="T39" s="458"/>
      <c r="U39" s="458"/>
      <c r="V39" s="458"/>
      <c r="W39" s="459"/>
      <c r="X39" s="467">
        <f t="shared" si="2"/>
      </c>
      <c r="Y39" s="468"/>
      <c r="Z39" s="468"/>
      <c r="AA39" s="469"/>
      <c r="AB39" s="392">
        <f t="shared" si="3"/>
      </c>
      <c r="AC39" s="395"/>
      <c r="AD39" s="467">
        <f t="shared" si="4"/>
      </c>
      <c r="AE39" s="468"/>
      <c r="AF39" s="468"/>
      <c r="AG39" s="469"/>
      <c r="AH39" s="390">
        <f t="shared" si="5"/>
      </c>
      <c r="AI39" s="391"/>
      <c r="AJ39" s="391"/>
      <c r="AK39" s="391"/>
      <c r="AL39" s="391"/>
      <c r="AM39" s="391"/>
      <c r="AN39" s="391"/>
      <c r="AO39" s="106"/>
    </row>
    <row r="40" spans="1:41" s="42" customFormat="1" ht="27.75" customHeight="1">
      <c r="A40" s="242">
        <f t="shared" si="0"/>
      </c>
      <c r="B40" s="243">
        <f t="shared" si="0"/>
      </c>
      <c r="C40" s="465">
        <f t="shared" si="0"/>
      </c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57">
        <f t="shared" si="1"/>
      </c>
      <c r="R40" s="458"/>
      <c r="S40" s="458"/>
      <c r="T40" s="458"/>
      <c r="U40" s="458"/>
      <c r="V40" s="458"/>
      <c r="W40" s="459"/>
      <c r="X40" s="467">
        <f t="shared" si="2"/>
      </c>
      <c r="Y40" s="468"/>
      <c r="Z40" s="468"/>
      <c r="AA40" s="469"/>
      <c r="AB40" s="392">
        <f t="shared" si="3"/>
      </c>
      <c r="AC40" s="395"/>
      <c r="AD40" s="467">
        <f t="shared" si="4"/>
      </c>
      <c r="AE40" s="468"/>
      <c r="AF40" s="468"/>
      <c r="AG40" s="469"/>
      <c r="AH40" s="390">
        <f t="shared" si="5"/>
      </c>
      <c r="AI40" s="391"/>
      <c r="AJ40" s="391"/>
      <c r="AK40" s="391"/>
      <c r="AL40" s="391"/>
      <c r="AM40" s="391"/>
      <c r="AN40" s="391"/>
      <c r="AO40" s="106"/>
    </row>
    <row r="41" spans="1:41" s="42" customFormat="1" ht="27.75" customHeight="1">
      <c r="A41" s="242">
        <f t="shared" si="0"/>
      </c>
      <c r="B41" s="243">
        <f t="shared" si="0"/>
      </c>
      <c r="C41" s="465">
        <f t="shared" si="0"/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57">
        <f t="shared" si="1"/>
      </c>
      <c r="R41" s="458"/>
      <c r="S41" s="458"/>
      <c r="T41" s="458"/>
      <c r="U41" s="458"/>
      <c r="V41" s="458"/>
      <c r="W41" s="459"/>
      <c r="X41" s="467">
        <f t="shared" si="2"/>
      </c>
      <c r="Y41" s="468"/>
      <c r="Z41" s="468"/>
      <c r="AA41" s="469"/>
      <c r="AB41" s="392">
        <f t="shared" si="3"/>
      </c>
      <c r="AC41" s="395"/>
      <c r="AD41" s="467">
        <f t="shared" si="4"/>
      </c>
      <c r="AE41" s="468"/>
      <c r="AF41" s="468"/>
      <c r="AG41" s="469"/>
      <c r="AH41" s="390">
        <f t="shared" si="5"/>
      </c>
      <c r="AI41" s="391"/>
      <c r="AJ41" s="391"/>
      <c r="AK41" s="391"/>
      <c r="AL41" s="391"/>
      <c r="AM41" s="391"/>
      <c r="AN41" s="391"/>
      <c r="AO41" s="106"/>
    </row>
    <row r="42" spans="1:41" s="42" customFormat="1" ht="27.75" customHeight="1">
      <c r="A42" s="242">
        <f t="shared" si="0"/>
      </c>
      <c r="B42" s="243">
        <f t="shared" si="0"/>
      </c>
      <c r="C42" s="465">
        <f t="shared" si="0"/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57">
        <f t="shared" si="1"/>
      </c>
      <c r="R42" s="458"/>
      <c r="S42" s="458"/>
      <c r="T42" s="458"/>
      <c r="U42" s="458"/>
      <c r="V42" s="458"/>
      <c r="W42" s="459"/>
      <c r="X42" s="467">
        <f t="shared" si="2"/>
      </c>
      <c r="Y42" s="468"/>
      <c r="Z42" s="468"/>
      <c r="AA42" s="469"/>
      <c r="AB42" s="392">
        <f t="shared" si="3"/>
      </c>
      <c r="AC42" s="395"/>
      <c r="AD42" s="467">
        <f t="shared" si="4"/>
      </c>
      <c r="AE42" s="468"/>
      <c r="AF42" s="468"/>
      <c r="AG42" s="469"/>
      <c r="AH42" s="390">
        <f t="shared" si="5"/>
      </c>
      <c r="AI42" s="391"/>
      <c r="AJ42" s="391"/>
      <c r="AK42" s="391"/>
      <c r="AL42" s="391"/>
      <c r="AM42" s="391"/>
      <c r="AN42" s="391"/>
      <c r="AO42" s="106"/>
    </row>
    <row r="43" spans="1:41" s="42" customFormat="1" ht="27.75" customHeight="1">
      <c r="A43" s="242">
        <f t="shared" si="0"/>
      </c>
      <c r="B43" s="243">
        <f t="shared" si="0"/>
      </c>
      <c r="C43" s="465">
        <f t="shared" si="0"/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57">
        <f t="shared" si="1"/>
      </c>
      <c r="R43" s="458"/>
      <c r="S43" s="458"/>
      <c r="T43" s="458"/>
      <c r="U43" s="458"/>
      <c r="V43" s="458"/>
      <c r="W43" s="459"/>
      <c r="X43" s="467">
        <f t="shared" si="2"/>
      </c>
      <c r="Y43" s="468"/>
      <c r="Z43" s="468"/>
      <c r="AA43" s="469"/>
      <c r="AB43" s="392">
        <f t="shared" si="3"/>
      </c>
      <c r="AC43" s="395"/>
      <c r="AD43" s="467">
        <f t="shared" si="4"/>
      </c>
      <c r="AE43" s="468"/>
      <c r="AF43" s="468"/>
      <c r="AG43" s="469"/>
      <c r="AH43" s="390">
        <f t="shared" si="5"/>
      </c>
      <c r="AI43" s="391"/>
      <c r="AJ43" s="391"/>
      <c r="AK43" s="391"/>
      <c r="AL43" s="391"/>
      <c r="AM43" s="391"/>
      <c r="AN43" s="391"/>
      <c r="AO43" s="106"/>
    </row>
    <row r="44" spans="1:41" s="42" customFormat="1" ht="27.75" customHeight="1">
      <c r="A44" s="242">
        <f t="shared" si="0"/>
      </c>
      <c r="B44" s="243">
        <f t="shared" si="0"/>
      </c>
      <c r="C44" s="465">
        <f t="shared" si="0"/>
      </c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57">
        <f t="shared" si="1"/>
      </c>
      <c r="R44" s="458"/>
      <c r="S44" s="458"/>
      <c r="T44" s="458"/>
      <c r="U44" s="458"/>
      <c r="V44" s="458"/>
      <c r="W44" s="459"/>
      <c r="X44" s="467">
        <f t="shared" si="2"/>
      </c>
      <c r="Y44" s="468"/>
      <c r="Z44" s="468"/>
      <c r="AA44" s="469"/>
      <c r="AB44" s="392">
        <f t="shared" si="3"/>
      </c>
      <c r="AC44" s="395"/>
      <c r="AD44" s="467">
        <f t="shared" si="4"/>
      </c>
      <c r="AE44" s="468"/>
      <c r="AF44" s="468"/>
      <c r="AG44" s="469"/>
      <c r="AH44" s="390">
        <f t="shared" si="5"/>
      </c>
      <c r="AI44" s="391"/>
      <c r="AJ44" s="391"/>
      <c r="AK44" s="391"/>
      <c r="AL44" s="391"/>
      <c r="AM44" s="391"/>
      <c r="AN44" s="391"/>
      <c r="AO44" s="106"/>
    </row>
    <row r="45" spans="1:41" s="42" customFormat="1" ht="27.75" customHeight="1">
      <c r="A45" s="242">
        <f t="shared" si="0"/>
      </c>
      <c r="B45" s="243">
        <f t="shared" si="0"/>
      </c>
      <c r="C45" s="465">
        <f t="shared" si="0"/>
      </c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57">
        <f t="shared" si="1"/>
      </c>
      <c r="R45" s="458"/>
      <c r="S45" s="458"/>
      <c r="T45" s="458"/>
      <c r="U45" s="458"/>
      <c r="V45" s="458"/>
      <c r="W45" s="459"/>
      <c r="X45" s="467">
        <f t="shared" si="2"/>
      </c>
      <c r="Y45" s="468"/>
      <c r="Z45" s="468"/>
      <c r="AA45" s="469"/>
      <c r="AB45" s="392">
        <f t="shared" si="3"/>
      </c>
      <c r="AC45" s="395"/>
      <c r="AD45" s="467">
        <f t="shared" si="4"/>
      </c>
      <c r="AE45" s="468"/>
      <c r="AF45" s="468"/>
      <c r="AG45" s="469"/>
      <c r="AH45" s="390">
        <f t="shared" si="5"/>
      </c>
      <c r="AI45" s="391"/>
      <c r="AJ45" s="391"/>
      <c r="AK45" s="391"/>
      <c r="AL45" s="391"/>
      <c r="AM45" s="391"/>
      <c r="AN45" s="391"/>
      <c r="AO45" s="106"/>
    </row>
    <row r="46" spans="1:41" s="42" customFormat="1" ht="27.75" customHeight="1">
      <c r="A46" s="242">
        <f t="shared" si="0"/>
      </c>
      <c r="B46" s="243">
        <f t="shared" si="0"/>
      </c>
      <c r="C46" s="465">
        <f t="shared" si="0"/>
      </c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57">
        <f t="shared" si="1"/>
      </c>
      <c r="R46" s="458"/>
      <c r="S46" s="458"/>
      <c r="T46" s="458"/>
      <c r="U46" s="458"/>
      <c r="V46" s="458"/>
      <c r="W46" s="459"/>
      <c r="X46" s="467">
        <f t="shared" si="2"/>
      </c>
      <c r="Y46" s="468"/>
      <c r="Z46" s="468"/>
      <c r="AA46" s="469"/>
      <c r="AB46" s="392">
        <f t="shared" si="3"/>
      </c>
      <c r="AC46" s="395"/>
      <c r="AD46" s="467">
        <f t="shared" si="4"/>
      </c>
      <c r="AE46" s="468"/>
      <c r="AF46" s="468"/>
      <c r="AG46" s="469"/>
      <c r="AH46" s="390">
        <f t="shared" si="5"/>
      </c>
      <c r="AI46" s="391"/>
      <c r="AJ46" s="391"/>
      <c r="AK46" s="391"/>
      <c r="AL46" s="391"/>
      <c r="AM46" s="391"/>
      <c r="AN46" s="391"/>
      <c r="AO46" s="106"/>
    </row>
    <row r="47" spans="1:41" s="42" customFormat="1" ht="27.75" customHeight="1">
      <c r="A47" s="242">
        <f t="shared" si="0"/>
      </c>
      <c r="B47" s="243">
        <f t="shared" si="0"/>
      </c>
      <c r="C47" s="465">
        <f t="shared" si="0"/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57">
        <f t="shared" si="1"/>
      </c>
      <c r="R47" s="458"/>
      <c r="S47" s="458"/>
      <c r="T47" s="458"/>
      <c r="U47" s="458"/>
      <c r="V47" s="458"/>
      <c r="W47" s="459"/>
      <c r="X47" s="467">
        <f t="shared" si="2"/>
      </c>
      <c r="Y47" s="468"/>
      <c r="Z47" s="468"/>
      <c r="AA47" s="469"/>
      <c r="AB47" s="392">
        <f t="shared" si="3"/>
      </c>
      <c r="AC47" s="395"/>
      <c r="AD47" s="467">
        <f t="shared" si="4"/>
      </c>
      <c r="AE47" s="468"/>
      <c r="AF47" s="468"/>
      <c r="AG47" s="469"/>
      <c r="AH47" s="390">
        <f t="shared" si="5"/>
      </c>
      <c r="AI47" s="391"/>
      <c r="AJ47" s="391"/>
      <c r="AK47" s="391"/>
      <c r="AL47" s="391"/>
      <c r="AM47" s="391"/>
      <c r="AN47" s="391"/>
      <c r="AO47" s="106"/>
    </row>
    <row r="48" spans="1:41" s="42" customFormat="1" ht="27.75" customHeight="1">
      <c r="A48" s="242">
        <f t="shared" si="0"/>
      </c>
      <c r="B48" s="243">
        <f t="shared" si="0"/>
      </c>
      <c r="C48" s="465">
        <f t="shared" si="0"/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57">
        <f t="shared" si="1"/>
      </c>
      <c r="R48" s="458"/>
      <c r="S48" s="458"/>
      <c r="T48" s="458"/>
      <c r="U48" s="458"/>
      <c r="V48" s="458"/>
      <c r="W48" s="459"/>
      <c r="X48" s="467">
        <f t="shared" si="2"/>
      </c>
      <c r="Y48" s="468"/>
      <c r="Z48" s="468"/>
      <c r="AA48" s="469"/>
      <c r="AB48" s="392">
        <f t="shared" si="3"/>
      </c>
      <c r="AC48" s="395"/>
      <c r="AD48" s="467">
        <f t="shared" si="4"/>
      </c>
      <c r="AE48" s="468"/>
      <c r="AF48" s="468"/>
      <c r="AG48" s="469"/>
      <c r="AH48" s="390">
        <f t="shared" si="5"/>
      </c>
      <c r="AI48" s="391"/>
      <c r="AJ48" s="391"/>
      <c r="AK48" s="391"/>
      <c r="AL48" s="391"/>
      <c r="AM48" s="391"/>
      <c r="AN48" s="391"/>
      <c r="AO48" s="106"/>
    </row>
    <row r="49" spans="1:41" s="42" customFormat="1" ht="27.75" customHeight="1">
      <c r="A49" s="242">
        <f t="shared" si="0"/>
      </c>
      <c r="B49" s="243">
        <f t="shared" si="0"/>
      </c>
      <c r="C49" s="465">
        <f t="shared" si="0"/>
      </c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57">
        <f t="shared" si="1"/>
      </c>
      <c r="R49" s="458"/>
      <c r="S49" s="458"/>
      <c r="T49" s="458"/>
      <c r="U49" s="458"/>
      <c r="V49" s="458"/>
      <c r="W49" s="459"/>
      <c r="X49" s="467">
        <f t="shared" si="2"/>
      </c>
      <c r="Y49" s="468"/>
      <c r="Z49" s="468"/>
      <c r="AA49" s="469"/>
      <c r="AB49" s="392">
        <f t="shared" si="3"/>
      </c>
      <c r="AC49" s="395"/>
      <c r="AD49" s="467">
        <f t="shared" si="4"/>
      </c>
      <c r="AE49" s="468"/>
      <c r="AF49" s="468"/>
      <c r="AG49" s="469"/>
      <c r="AH49" s="390">
        <f t="shared" si="5"/>
      </c>
      <c r="AI49" s="391"/>
      <c r="AJ49" s="391"/>
      <c r="AK49" s="391"/>
      <c r="AL49" s="391"/>
      <c r="AM49" s="391"/>
      <c r="AN49" s="391"/>
      <c r="AO49" s="106"/>
    </row>
    <row r="50" spans="1:41" s="42" customFormat="1" ht="27.75" customHeight="1">
      <c r="A50" s="242">
        <f t="shared" si="0"/>
      </c>
      <c r="B50" s="243">
        <f t="shared" si="0"/>
      </c>
      <c r="C50" s="465">
        <f t="shared" si="0"/>
      </c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57">
        <f t="shared" si="1"/>
      </c>
      <c r="R50" s="458"/>
      <c r="S50" s="458"/>
      <c r="T50" s="458"/>
      <c r="U50" s="458"/>
      <c r="V50" s="458"/>
      <c r="W50" s="459"/>
      <c r="X50" s="467">
        <f t="shared" si="2"/>
      </c>
      <c r="Y50" s="468"/>
      <c r="Z50" s="468"/>
      <c r="AA50" s="469"/>
      <c r="AB50" s="392">
        <f t="shared" si="3"/>
      </c>
      <c r="AC50" s="395"/>
      <c r="AD50" s="467">
        <f t="shared" si="4"/>
      </c>
      <c r="AE50" s="468"/>
      <c r="AF50" s="468"/>
      <c r="AG50" s="469"/>
      <c r="AH50" s="390">
        <f t="shared" si="5"/>
      </c>
      <c r="AI50" s="391"/>
      <c r="AJ50" s="391"/>
      <c r="AK50" s="391"/>
      <c r="AL50" s="391"/>
      <c r="AM50" s="391"/>
      <c r="AN50" s="391"/>
      <c r="AO50" s="106"/>
    </row>
    <row r="51" spans="1:41" s="42" customFormat="1" ht="27.75" customHeight="1">
      <c r="A51" s="242">
        <f t="shared" si="0"/>
      </c>
      <c r="B51" s="243">
        <f t="shared" si="0"/>
      </c>
      <c r="C51" s="465">
        <f t="shared" si="0"/>
      </c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57">
        <f t="shared" si="1"/>
      </c>
      <c r="R51" s="458"/>
      <c r="S51" s="458"/>
      <c r="T51" s="458"/>
      <c r="U51" s="458"/>
      <c r="V51" s="458"/>
      <c r="W51" s="459"/>
      <c r="X51" s="467">
        <f t="shared" si="2"/>
      </c>
      <c r="Y51" s="468"/>
      <c r="Z51" s="468"/>
      <c r="AA51" s="469"/>
      <c r="AB51" s="392">
        <f t="shared" si="3"/>
      </c>
      <c r="AC51" s="395"/>
      <c r="AD51" s="467">
        <f t="shared" si="4"/>
      </c>
      <c r="AE51" s="468"/>
      <c r="AF51" s="468"/>
      <c r="AG51" s="469"/>
      <c r="AH51" s="390">
        <f t="shared" si="5"/>
      </c>
      <c r="AI51" s="391"/>
      <c r="AJ51" s="391"/>
      <c r="AK51" s="391"/>
      <c r="AL51" s="391"/>
      <c r="AM51" s="391"/>
      <c r="AN51" s="391"/>
      <c r="AO51" s="106"/>
    </row>
    <row r="52" spans="1:41" s="42" customFormat="1" ht="27.75" customHeight="1">
      <c r="A52" s="242">
        <f t="shared" si="0"/>
      </c>
      <c r="B52" s="243">
        <f t="shared" si="0"/>
      </c>
      <c r="C52" s="465">
        <f t="shared" si="0"/>
      </c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57">
        <f t="shared" si="1"/>
      </c>
      <c r="R52" s="458"/>
      <c r="S52" s="458"/>
      <c r="T52" s="458"/>
      <c r="U52" s="458"/>
      <c r="V52" s="458"/>
      <c r="W52" s="459"/>
      <c r="X52" s="467">
        <f t="shared" si="2"/>
      </c>
      <c r="Y52" s="468"/>
      <c r="Z52" s="468"/>
      <c r="AA52" s="469"/>
      <c r="AB52" s="392">
        <f t="shared" si="3"/>
      </c>
      <c r="AC52" s="395"/>
      <c r="AD52" s="467">
        <f t="shared" si="4"/>
      </c>
      <c r="AE52" s="468"/>
      <c r="AF52" s="468"/>
      <c r="AG52" s="469"/>
      <c r="AH52" s="390">
        <f t="shared" si="5"/>
      </c>
      <c r="AI52" s="391"/>
      <c r="AJ52" s="391"/>
      <c r="AK52" s="391"/>
      <c r="AL52" s="391"/>
      <c r="AM52" s="391"/>
      <c r="AN52" s="391"/>
      <c r="AO52" s="106"/>
    </row>
    <row r="53" spans="1:41" s="42" customFormat="1" ht="27.75" customHeight="1">
      <c r="A53" s="242">
        <f t="shared" si="0"/>
      </c>
      <c r="B53" s="243">
        <f t="shared" si="0"/>
      </c>
      <c r="C53" s="465">
        <f t="shared" si="0"/>
      </c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57">
        <f t="shared" si="1"/>
      </c>
      <c r="R53" s="458"/>
      <c r="S53" s="458"/>
      <c r="T53" s="458"/>
      <c r="U53" s="458"/>
      <c r="V53" s="458"/>
      <c r="W53" s="459"/>
      <c r="X53" s="467">
        <f t="shared" si="2"/>
      </c>
      <c r="Y53" s="468"/>
      <c r="Z53" s="468"/>
      <c r="AA53" s="469"/>
      <c r="AB53" s="392">
        <f t="shared" si="3"/>
      </c>
      <c r="AC53" s="395"/>
      <c r="AD53" s="467">
        <f t="shared" si="4"/>
      </c>
      <c r="AE53" s="468"/>
      <c r="AF53" s="468"/>
      <c r="AG53" s="469"/>
      <c r="AH53" s="390">
        <f t="shared" si="5"/>
      </c>
      <c r="AI53" s="391"/>
      <c r="AJ53" s="391"/>
      <c r="AK53" s="391"/>
      <c r="AL53" s="391"/>
      <c r="AM53" s="391"/>
      <c r="AN53" s="391"/>
      <c r="AO53" s="106"/>
    </row>
    <row r="54" spans="1:41" s="42" customFormat="1" ht="27.75" customHeight="1">
      <c r="A54" s="242">
        <f t="shared" si="0"/>
      </c>
      <c r="B54" s="243">
        <f t="shared" si="0"/>
      </c>
      <c r="C54" s="465">
        <f t="shared" si="0"/>
      </c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57">
        <f t="shared" si="1"/>
      </c>
      <c r="R54" s="458"/>
      <c r="S54" s="458"/>
      <c r="T54" s="458"/>
      <c r="U54" s="458"/>
      <c r="V54" s="458"/>
      <c r="W54" s="459"/>
      <c r="X54" s="467">
        <f t="shared" si="2"/>
      </c>
      <c r="Y54" s="468"/>
      <c r="Z54" s="468"/>
      <c r="AA54" s="469"/>
      <c r="AB54" s="392">
        <f t="shared" si="3"/>
      </c>
      <c r="AC54" s="395"/>
      <c r="AD54" s="467">
        <f t="shared" si="4"/>
      </c>
      <c r="AE54" s="468"/>
      <c r="AF54" s="468"/>
      <c r="AG54" s="469"/>
      <c r="AH54" s="390">
        <f t="shared" si="5"/>
      </c>
      <c r="AI54" s="391"/>
      <c r="AJ54" s="391"/>
      <c r="AK54" s="391"/>
      <c r="AL54" s="391"/>
      <c r="AM54" s="391"/>
      <c r="AN54" s="391"/>
      <c r="AO54" s="106"/>
    </row>
    <row r="55" spans="1:41" s="42" customFormat="1" ht="27.75" customHeight="1">
      <c r="A55" s="242">
        <f t="shared" si="0"/>
      </c>
      <c r="B55" s="243">
        <f t="shared" si="0"/>
      </c>
      <c r="C55" s="465">
        <f t="shared" si="0"/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57">
        <f t="shared" si="1"/>
      </c>
      <c r="R55" s="458"/>
      <c r="S55" s="458"/>
      <c r="T55" s="458"/>
      <c r="U55" s="458"/>
      <c r="V55" s="458"/>
      <c r="W55" s="459"/>
      <c r="X55" s="467">
        <f t="shared" si="2"/>
      </c>
      <c r="Y55" s="468"/>
      <c r="Z55" s="468"/>
      <c r="AA55" s="469"/>
      <c r="AB55" s="392">
        <f t="shared" si="3"/>
      </c>
      <c r="AC55" s="395"/>
      <c r="AD55" s="467">
        <f t="shared" si="4"/>
      </c>
      <c r="AE55" s="468"/>
      <c r="AF55" s="468"/>
      <c r="AG55" s="469"/>
      <c r="AH55" s="390">
        <f t="shared" si="5"/>
      </c>
      <c r="AI55" s="391"/>
      <c r="AJ55" s="391"/>
      <c r="AK55" s="391"/>
      <c r="AL55" s="391"/>
      <c r="AM55" s="391"/>
      <c r="AN55" s="391"/>
      <c r="AO55" s="106"/>
    </row>
    <row r="56" spans="1:41" s="42" customFormat="1" ht="27.75" customHeight="1">
      <c r="A56" s="242">
        <f t="shared" si="0"/>
      </c>
      <c r="B56" s="243">
        <f t="shared" si="0"/>
      </c>
      <c r="C56" s="465">
        <f t="shared" si="0"/>
      </c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57">
        <f t="shared" si="1"/>
      </c>
      <c r="R56" s="458"/>
      <c r="S56" s="458"/>
      <c r="T56" s="458"/>
      <c r="U56" s="458"/>
      <c r="V56" s="458"/>
      <c r="W56" s="459"/>
      <c r="X56" s="467">
        <f t="shared" si="2"/>
      </c>
      <c r="Y56" s="468"/>
      <c r="Z56" s="468"/>
      <c r="AA56" s="469"/>
      <c r="AB56" s="392">
        <f t="shared" si="3"/>
      </c>
      <c r="AC56" s="395"/>
      <c r="AD56" s="467">
        <f t="shared" si="4"/>
      </c>
      <c r="AE56" s="468"/>
      <c r="AF56" s="468"/>
      <c r="AG56" s="469"/>
      <c r="AH56" s="390">
        <f t="shared" si="5"/>
      </c>
      <c r="AI56" s="391"/>
      <c r="AJ56" s="391"/>
      <c r="AK56" s="391"/>
      <c r="AL56" s="391"/>
      <c r="AM56" s="391"/>
      <c r="AN56" s="391"/>
      <c r="AO56" s="106"/>
    </row>
    <row r="57" spans="1:41" s="42" customFormat="1" ht="27.75" customHeight="1">
      <c r="A57" s="242">
        <f aca="true" t="shared" si="6" ref="A57:C58">IF(A28="","",A28)</f>
      </c>
      <c r="B57" s="243">
        <f t="shared" si="6"/>
      </c>
      <c r="C57" s="465">
        <f t="shared" si="6"/>
      </c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57">
        <f t="shared" si="1"/>
      </c>
      <c r="R57" s="458"/>
      <c r="S57" s="458"/>
      <c r="T57" s="458"/>
      <c r="U57" s="458"/>
      <c r="V57" s="458"/>
      <c r="W57" s="459"/>
      <c r="X57" s="467">
        <f t="shared" si="2"/>
      </c>
      <c r="Y57" s="468"/>
      <c r="Z57" s="468"/>
      <c r="AA57" s="469"/>
      <c r="AB57" s="392">
        <f t="shared" si="3"/>
      </c>
      <c r="AC57" s="395"/>
      <c r="AD57" s="467">
        <f t="shared" si="4"/>
      </c>
      <c r="AE57" s="468"/>
      <c r="AF57" s="468"/>
      <c r="AG57" s="469"/>
      <c r="AH57" s="390">
        <f t="shared" si="5"/>
      </c>
      <c r="AI57" s="391"/>
      <c r="AJ57" s="391"/>
      <c r="AK57" s="391"/>
      <c r="AL57" s="391"/>
      <c r="AM57" s="391"/>
      <c r="AN57" s="391"/>
      <c r="AO57" s="106"/>
    </row>
    <row r="58" spans="1:41" s="42" customFormat="1" ht="27.75" customHeight="1">
      <c r="A58" s="242">
        <f t="shared" si="6"/>
      </c>
      <c r="B58" s="243">
        <f t="shared" si="6"/>
      </c>
      <c r="C58" s="465">
        <f t="shared" si="6"/>
      </c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57">
        <f t="shared" si="1"/>
      </c>
      <c r="R58" s="458"/>
      <c r="S58" s="458"/>
      <c r="T58" s="458"/>
      <c r="U58" s="458"/>
      <c r="V58" s="458"/>
      <c r="W58" s="459"/>
      <c r="X58" s="467">
        <f t="shared" si="2"/>
      </c>
      <c r="Y58" s="468"/>
      <c r="Z58" s="468"/>
      <c r="AA58" s="469"/>
      <c r="AB58" s="392">
        <f t="shared" si="3"/>
      </c>
      <c r="AC58" s="395"/>
      <c r="AD58" s="467">
        <f t="shared" si="4"/>
      </c>
      <c r="AE58" s="468"/>
      <c r="AF58" s="468"/>
      <c r="AG58" s="469"/>
      <c r="AH58" s="390">
        <f t="shared" si="5"/>
      </c>
      <c r="AI58" s="391"/>
      <c r="AJ58" s="391"/>
      <c r="AK58" s="391"/>
      <c r="AL58" s="391"/>
      <c r="AM58" s="391"/>
      <c r="AN58" s="391"/>
      <c r="AO58" s="106"/>
    </row>
    <row r="59" spans="1:41" ht="13.5">
      <c r="A59" s="7" t="s">
        <v>77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8"/>
      <c r="AJ59" s="8"/>
      <c r="AK59" s="6"/>
      <c r="AL59" s="6"/>
      <c r="AM59" s="6"/>
      <c r="AN59" s="6"/>
      <c r="AO59" s="6"/>
    </row>
    <row r="60" spans="1:41" ht="13.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6"/>
      <c r="U60" s="6"/>
      <c r="V60" s="6"/>
      <c r="W60" s="6"/>
      <c r="X60" s="6"/>
      <c r="Y60" s="6"/>
      <c r="Z60" s="6"/>
      <c r="AA60" s="6"/>
      <c r="AB60" s="6"/>
      <c r="AC60" s="6"/>
      <c r="AD60" s="470">
        <f>IF('取引届出書'!T12="","",'取引届出書'!T12)</f>
      </c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</row>
    <row r="61" spans="1:41" ht="13.5">
      <c r="A61" s="8"/>
      <c r="B61" s="8"/>
      <c r="C61" s="8"/>
      <c r="D61" s="8"/>
      <c r="E61" s="8"/>
      <c r="F61" s="8"/>
      <c r="G61" s="8"/>
      <c r="H61" s="8"/>
      <c r="I61" s="8"/>
      <c r="J61" s="9" t="s">
        <v>147</v>
      </c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 t="s">
        <v>81</v>
      </c>
      <c r="AB61" s="8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</row>
    <row r="62" spans="1:41" s="5" customFormat="1" ht="56.25" customHeight="1">
      <c r="A62" s="37" t="s">
        <v>78</v>
      </c>
      <c r="B62" s="38" t="s">
        <v>3</v>
      </c>
      <c r="C62" s="402" t="s">
        <v>208</v>
      </c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5"/>
      <c r="X62" s="402" t="s">
        <v>96</v>
      </c>
      <c r="Y62" s="403"/>
      <c r="Z62" s="403"/>
      <c r="AA62" s="405"/>
      <c r="AB62" s="402" t="s">
        <v>13</v>
      </c>
      <c r="AC62" s="405"/>
      <c r="AD62" s="402" t="s">
        <v>79</v>
      </c>
      <c r="AE62" s="403"/>
      <c r="AF62" s="403"/>
      <c r="AG62" s="403"/>
      <c r="AH62" s="402" t="s">
        <v>80</v>
      </c>
      <c r="AI62" s="403"/>
      <c r="AJ62" s="403"/>
      <c r="AK62" s="403"/>
      <c r="AL62" s="403"/>
      <c r="AM62" s="403"/>
      <c r="AN62" s="403"/>
      <c r="AO62" s="405"/>
    </row>
    <row r="63" spans="1:41" s="3" customFormat="1" ht="27.75" customHeight="1">
      <c r="A63" s="238"/>
      <c r="B63" s="239"/>
      <c r="C63" s="460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54"/>
      <c r="R63" s="455"/>
      <c r="S63" s="455"/>
      <c r="T63" s="455"/>
      <c r="U63" s="455"/>
      <c r="V63" s="455"/>
      <c r="W63" s="456"/>
      <c r="X63" s="472"/>
      <c r="Y63" s="473"/>
      <c r="Z63" s="473"/>
      <c r="AA63" s="474"/>
      <c r="AB63" s="366"/>
      <c r="AC63" s="369"/>
      <c r="AD63" s="472"/>
      <c r="AE63" s="473"/>
      <c r="AF63" s="473"/>
      <c r="AG63" s="474"/>
      <c r="AH63" s="420"/>
      <c r="AI63" s="421"/>
      <c r="AJ63" s="421"/>
      <c r="AK63" s="421"/>
      <c r="AL63" s="421"/>
      <c r="AM63" s="421"/>
      <c r="AN63" s="422"/>
      <c r="AO63" s="106"/>
    </row>
    <row r="64" spans="1:41" s="3" customFormat="1" ht="27.75" customHeight="1">
      <c r="A64" s="238"/>
      <c r="B64" s="239"/>
      <c r="C64" s="460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54"/>
      <c r="R64" s="455"/>
      <c r="S64" s="455"/>
      <c r="T64" s="455"/>
      <c r="U64" s="455"/>
      <c r="V64" s="455"/>
      <c r="W64" s="456"/>
      <c r="X64" s="472"/>
      <c r="Y64" s="473"/>
      <c r="Z64" s="473"/>
      <c r="AA64" s="474"/>
      <c r="AB64" s="366"/>
      <c r="AC64" s="369"/>
      <c r="AD64" s="472"/>
      <c r="AE64" s="473"/>
      <c r="AF64" s="473"/>
      <c r="AG64" s="474"/>
      <c r="AH64" s="420"/>
      <c r="AI64" s="421"/>
      <c r="AJ64" s="421"/>
      <c r="AK64" s="421"/>
      <c r="AL64" s="421"/>
      <c r="AM64" s="421"/>
      <c r="AN64" s="422"/>
      <c r="AO64" s="106"/>
    </row>
    <row r="65" spans="1:41" s="3" customFormat="1" ht="27.75" customHeight="1">
      <c r="A65" s="238"/>
      <c r="B65" s="239"/>
      <c r="C65" s="460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54"/>
      <c r="R65" s="455"/>
      <c r="S65" s="455"/>
      <c r="T65" s="455"/>
      <c r="U65" s="455"/>
      <c r="V65" s="455"/>
      <c r="W65" s="456"/>
      <c r="X65" s="472"/>
      <c r="Y65" s="473"/>
      <c r="Z65" s="473"/>
      <c r="AA65" s="474"/>
      <c r="AB65" s="366"/>
      <c r="AC65" s="369"/>
      <c r="AD65" s="472"/>
      <c r="AE65" s="473"/>
      <c r="AF65" s="473"/>
      <c r="AG65" s="474"/>
      <c r="AH65" s="420"/>
      <c r="AI65" s="421"/>
      <c r="AJ65" s="421"/>
      <c r="AK65" s="421"/>
      <c r="AL65" s="421"/>
      <c r="AM65" s="421"/>
      <c r="AN65" s="422"/>
      <c r="AO65" s="106"/>
    </row>
    <row r="66" spans="1:41" s="3" customFormat="1" ht="27.75" customHeight="1">
      <c r="A66" s="238"/>
      <c r="B66" s="239"/>
      <c r="C66" s="460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54"/>
      <c r="R66" s="455"/>
      <c r="S66" s="455"/>
      <c r="T66" s="455"/>
      <c r="U66" s="455"/>
      <c r="V66" s="455"/>
      <c r="W66" s="456"/>
      <c r="X66" s="472"/>
      <c r="Y66" s="473"/>
      <c r="Z66" s="473"/>
      <c r="AA66" s="474"/>
      <c r="AB66" s="366"/>
      <c r="AC66" s="369"/>
      <c r="AD66" s="472"/>
      <c r="AE66" s="473"/>
      <c r="AF66" s="473"/>
      <c r="AG66" s="474"/>
      <c r="AH66" s="420"/>
      <c r="AI66" s="421"/>
      <c r="AJ66" s="421"/>
      <c r="AK66" s="421"/>
      <c r="AL66" s="421"/>
      <c r="AM66" s="421"/>
      <c r="AN66" s="422"/>
      <c r="AO66" s="106"/>
    </row>
    <row r="67" spans="1:41" s="3" customFormat="1" ht="27.75" customHeight="1">
      <c r="A67" s="238"/>
      <c r="B67" s="239"/>
      <c r="C67" s="460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54"/>
      <c r="R67" s="455"/>
      <c r="S67" s="455"/>
      <c r="T67" s="455"/>
      <c r="U67" s="455"/>
      <c r="V67" s="455"/>
      <c r="W67" s="456"/>
      <c r="X67" s="472"/>
      <c r="Y67" s="473"/>
      <c r="Z67" s="473"/>
      <c r="AA67" s="474"/>
      <c r="AB67" s="366"/>
      <c r="AC67" s="369"/>
      <c r="AD67" s="472"/>
      <c r="AE67" s="473"/>
      <c r="AF67" s="473"/>
      <c r="AG67" s="474"/>
      <c r="AH67" s="420"/>
      <c r="AI67" s="421"/>
      <c r="AJ67" s="421"/>
      <c r="AK67" s="421"/>
      <c r="AL67" s="421"/>
      <c r="AM67" s="421"/>
      <c r="AN67" s="422"/>
      <c r="AO67" s="106"/>
    </row>
    <row r="68" spans="1:41" s="3" customFormat="1" ht="27.75" customHeight="1">
      <c r="A68" s="238"/>
      <c r="B68" s="239"/>
      <c r="C68" s="460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54"/>
      <c r="R68" s="455"/>
      <c r="S68" s="455"/>
      <c r="T68" s="455"/>
      <c r="U68" s="455"/>
      <c r="V68" s="455"/>
      <c r="W68" s="456"/>
      <c r="X68" s="472"/>
      <c r="Y68" s="473"/>
      <c r="Z68" s="473"/>
      <c r="AA68" s="474"/>
      <c r="AB68" s="366"/>
      <c r="AC68" s="369"/>
      <c r="AD68" s="472"/>
      <c r="AE68" s="473"/>
      <c r="AF68" s="473"/>
      <c r="AG68" s="474"/>
      <c r="AH68" s="420"/>
      <c r="AI68" s="421"/>
      <c r="AJ68" s="421"/>
      <c r="AK68" s="421"/>
      <c r="AL68" s="421"/>
      <c r="AM68" s="421"/>
      <c r="AN68" s="422"/>
      <c r="AO68" s="106"/>
    </row>
    <row r="69" spans="1:41" s="3" customFormat="1" ht="27.75" customHeight="1">
      <c r="A69" s="238"/>
      <c r="B69" s="239"/>
      <c r="C69" s="460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54"/>
      <c r="R69" s="455"/>
      <c r="S69" s="455"/>
      <c r="T69" s="455"/>
      <c r="U69" s="455"/>
      <c r="V69" s="455"/>
      <c r="W69" s="456"/>
      <c r="X69" s="472"/>
      <c r="Y69" s="473"/>
      <c r="Z69" s="473"/>
      <c r="AA69" s="474"/>
      <c r="AB69" s="366"/>
      <c r="AC69" s="369"/>
      <c r="AD69" s="472"/>
      <c r="AE69" s="473"/>
      <c r="AF69" s="473"/>
      <c r="AG69" s="474"/>
      <c r="AH69" s="420"/>
      <c r="AI69" s="421"/>
      <c r="AJ69" s="421"/>
      <c r="AK69" s="421"/>
      <c r="AL69" s="421"/>
      <c r="AM69" s="421"/>
      <c r="AN69" s="422"/>
      <c r="AO69" s="106"/>
    </row>
    <row r="70" spans="1:41" s="3" customFormat="1" ht="27.75" customHeight="1">
      <c r="A70" s="238"/>
      <c r="B70" s="239"/>
      <c r="C70" s="460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54"/>
      <c r="R70" s="455"/>
      <c r="S70" s="455"/>
      <c r="T70" s="455"/>
      <c r="U70" s="455"/>
      <c r="V70" s="455"/>
      <c r="W70" s="456"/>
      <c r="X70" s="472"/>
      <c r="Y70" s="473"/>
      <c r="Z70" s="473"/>
      <c r="AA70" s="474"/>
      <c r="AB70" s="366"/>
      <c r="AC70" s="369"/>
      <c r="AD70" s="472"/>
      <c r="AE70" s="473"/>
      <c r="AF70" s="473"/>
      <c r="AG70" s="474"/>
      <c r="AH70" s="420"/>
      <c r="AI70" s="421"/>
      <c r="AJ70" s="421"/>
      <c r="AK70" s="421"/>
      <c r="AL70" s="421"/>
      <c r="AM70" s="421"/>
      <c r="AN70" s="422"/>
      <c r="AO70" s="106"/>
    </row>
    <row r="71" spans="1:41" s="3" customFormat="1" ht="27.75" customHeight="1">
      <c r="A71" s="238"/>
      <c r="B71" s="239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54"/>
      <c r="R71" s="455"/>
      <c r="S71" s="455"/>
      <c r="T71" s="455"/>
      <c r="U71" s="455"/>
      <c r="V71" s="455"/>
      <c r="W71" s="456"/>
      <c r="X71" s="472"/>
      <c r="Y71" s="473"/>
      <c r="Z71" s="473"/>
      <c r="AA71" s="474"/>
      <c r="AB71" s="366"/>
      <c r="AC71" s="369"/>
      <c r="AD71" s="472"/>
      <c r="AE71" s="473"/>
      <c r="AF71" s="473"/>
      <c r="AG71" s="474"/>
      <c r="AH71" s="420"/>
      <c r="AI71" s="421"/>
      <c r="AJ71" s="421"/>
      <c r="AK71" s="421"/>
      <c r="AL71" s="421"/>
      <c r="AM71" s="421"/>
      <c r="AN71" s="422"/>
      <c r="AO71" s="106"/>
    </row>
    <row r="72" spans="1:41" s="3" customFormat="1" ht="27.75" customHeight="1">
      <c r="A72" s="238"/>
      <c r="B72" s="239"/>
      <c r="C72" s="460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54"/>
      <c r="R72" s="455"/>
      <c r="S72" s="455"/>
      <c r="T72" s="455"/>
      <c r="U72" s="455"/>
      <c r="V72" s="455"/>
      <c r="W72" s="456"/>
      <c r="X72" s="472"/>
      <c r="Y72" s="473"/>
      <c r="Z72" s="473"/>
      <c r="AA72" s="474"/>
      <c r="AB72" s="366"/>
      <c r="AC72" s="369"/>
      <c r="AD72" s="472"/>
      <c r="AE72" s="473"/>
      <c r="AF72" s="473"/>
      <c r="AG72" s="474"/>
      <c r="AH72" s="420"/>
      <c r="AI72" s="421"/>
      <c r="AJ72" s="421"/>
      <c r="AK72" s="421"/>
      <c r="AL72" s="421"/>
      <c r="AM72" s="421"/>
      <c r="AN72" s="422"/>
      <c r="AO72" s="106"/>
    </row>
    <row r="73" spans="1:41" s="3" customFormat="1" ht="27.75" customHeight="1">
      <c r="A73" s="238"/>
      <c r="B73" s="239"/>
      <c r="C73" s="460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54"/>
      <c r="R73" s="455"/>
      <c r="S73" s="455"/>
      <c r="T73" s="455"/>
      <c r="U73" s="455"/>
      <c r="V73" s="455"/>
      <c r="W73" s="456"/>
      <c r="X73" s="472"/>
      <c r="Y73" s="473"/>
      <c r="Z73" s="473"/>
      <c r="AA73" s="474"/>
      <c r="AB73" s="366"/>
      <c r="AC73" s="369"/>
      <c r="AD73" s="472"/>
      <c r="AE73" s="473"/>
      <c r="AF73" s="473"/>
      <c r="AG73" s="474"/>
      <c r="AH73" s="420"/>
      <c r="AI73" s="421"/>
      <c r="AJ73" s="421"/>
      <c r="AK73" s="421"/>
      <c r="AL73" s="421"/>
      <c r="AM73" s="421"/>
      <c r="AN73" s="422"/>
      <c r="AO73" s="106"/>
    </row>
    <row r="74" spans="1:41" s="3" customFormat="1" ht="27.75" customHeight="1">
      <c r="A74" s="238"/>
      <c r="B74" s="239"/>
      <c r="C74" s="460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54"/>
      <c r="R74" s="455"/>
      <c r="S74" s="455"/>
      <c r="T74" s="455"/>
      <c r="U74" s="455"/>
      <c r="V74" s="455"/>
      <c r="W74" s="456"/>
      <c r="X74" s="472"/>
      <c r="Y74" s="473"/>
      <c r="Z74" s="473"/>
      <c r="AA74" s="474"/>
      <c r="AB74" s="366"/>
      <c r="AC74" s="369"/>
      <c r="AD74" s="472"/>
      <c r="AE74" s="473"/>
      <c r="AF74" s="473"/>
      <c r="AG74" s="474"/>
      <c r="AH74" s="420"/>
      <c r="AI74" s="421"/>
      <c r="AJ74" s="421"/>
      <c r="AK74" s="421"/>
      <c r="AL74" s="421"/>
      <c r="AM74" s="421"/>
      <c r="AN74" s="422"/>
      <c r="AO74" s="106"/>
    </row>
    <row r="75" spans="1:41" s="3" customFormat="1" ht="27.75" customHeight="1">
      <c r="A75" s="238"/>
      <c r="B75" s="239"/>
      <c r="C75" s="460"/>
      <c r="D75" s="461"/>
      <c r="E75" s="461"/>
      <c r="F75" s="461"/>
      <c r="G75" s="461"/>
      <c r="H75" s="461"/>
      <c r="I75" s="461"/>
      <c r="J75" s="461"/>
      <c r="K75" s="461"/>
      <c r="L75" s="461"/>
      <c r="M75" s="461"/>
      <c r="N75" s="461"/>
      <c r="O75" s="461"/>
      <c r="P75" s="461"/>
      <c r="Q75" s="454"/>
      <c r="R75" s="455"/>
      <c r="S75" s="455"/>
      <c r="T75" s="455"/>
      <c r="U75" s="455"/>
      <c r="V75" s="455"/>
      <c r="W75" s="456"/>
      <c r="X75" s="472"/>
      <c r="Y75" s="473"/>
      <c r="Z75" s="473"/>
      <c r="AA75" s="474"/>
      <c r="AB75" s="366"/>
      <c r="AC75" s="369"/>
      <c r="AD75" s="472"/>
      <c r="AE75" s="473"/>
      <c r="AF75" s="473"/>
      <c r="AG75" s="474"/>
      <c r="AH75" s="420"/>
      <c r="AI75" s="421"/>
      <c r="AJ75" s="421"/>
      <c r="AK75" s="421"/>
      <c r="AL75" s="421"/>
      <c r="AM75" s="421"/>
      <c r="AN75" s="422"/>
      <c r="AO75" s="106"/>
    </row>
    <row r="76" spans="1:41" s="3" customFormat="1" ht="27.75" customHeight="1">
      <c r="A76" s="238"/>
      <c r="B76" s="239"/>
      <c r="C76" s="460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54"/>
      <c r="R76" s="455"/>
      <c r="S76" s="455"/>
      <c r="T76" s="455"/>
      <c r="U76" s="455"/>
      <c r="V76" s="455"/>
      <c r="W76" s="456"/>
      <c r="X76" s="472"/>
      <c r="Y76" s="473"/>
      <c r="Z76" s="473"/>
      <c r="AA76" s="474"/>
      <c r="AB76" s="366"/>
      <c r="AC76" s="369"/>
      <c r="AD76" s="472"/>
      <c r="AE76" s="473"/>
      <c r="AF76" s="473"/>
      <c r="AG76" s="474"/>
      <c r="AH76" s="420"/>
      <c r="AI76" s="421"/>
      <c r="AJ76" s="421"/>
      <c r="AK76" s="421"/>
      <c r="AL76" s="421"/>
      <c r="AM76" s="421"/>
      <c r="AN76" s="422"/>
      <c r="AO76" s="106"/>
    </row>
    <row r="77" spans="1:41" s="3" customFormat="1" ht="27.75" customHeight="1">
      <c r="A77" s="238"/>
      <c r="B77" s="239"/>
      <c r="C77" s="460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54"/>
      <c r="R77" s="455"/>
      <c r="S77" s="455"/>
      <c r="T77" s="455"/>
      <c r="U77" s="455"/>
      <c r="V77" s="455"/>
      <c r="W77" s="456"/>
      <c r="X77" s="472"/>
      <c r="Y77" s="473"/>
      <c r="Z77" s="473"/>
      <c r="AA77" s="474"/>
      <c r="AB77" s="366"/>
      <c r="AC77" s="369"/>
      <c r="AD77" s="472"/>
      <c r="AE77" s="473"/>
      <c r="AF77" s="473"/>
      <c r="AG77" s="474"/>
      <c r="AH77" s="420"/>
      <c r="AI77" s="421"/>
      <c r="AJ77" s="421"/>
      <c r="AK77" s="421"/>
      <c r="AL77" s="421"/>
      <c r="AM77" s="421"/>
      <c r="AN77" s="422"/>
      <c r="AO77" s="106"/>
    </row>
    <row r="78" spans="1:41" s="3" customFormat="1" ht="27.75" customHeight="1">
      <c r="A78" s="238"/>
      <c r="B78" s="239"/>
      <c r="C78" s="460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54"/>
      <c r="R78" s="455"/>
      <c r="S78" s="455"/>
      <c r="T78" s="455"/>
      <c r="U78" s="455"/>
      <c r="V78" s="455"/>
      <c r="W78" s="456"/>
      <c r="X78" s="472"/>
      <c r="Y78" s="473"/>
      <c r="Z78" s="473"/>
      <c r="AA78" s="474"/>
      <c r="AB78" s="366"/>
      <c r="AC78" s="369"/>
      <c r="AD78" s="472"/>
      <c r="AE78" s="473"/>
      <c r="AF78" s="473"/>
      <c r="AG78" s="474"/>
      <c r="AH78" s="420"/>
      <c r="AI78" s="421"/>
      <c r="AJ78" s="421"/>
      <c r="AK78" s="421"/>
      <c r="AL78" s="421"/>
      <c r="AM78" s="421"/>
      <c r="AN78" s="422"/>
      <c r="AO78" s="106"/>
    </row>
    <row r="79" spans="1:41" s="3" customFormat="1" ht="27.75" customHeight="1">
      <c r="A79" s="238"/>
      <c r="B79" s="239"/>
      <c r="C79" s="460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54"/>
      <c r="R79" s="455"/>
      <c r="S79" s="455"/>
      <c r="T79" s="455"/>
      <c r="U79" s="455"/>
      <c r="V79" s="455"/>
      <c r="W79" s="456"/>
      <c r="X79" s="472"/>
      <c r="Y79" s="473"/>
      <c r="Z79" s="473"/>
      <c r="AA79" s="474"/>
      <c r="AB79" s="366"/>
      <c r="AC79" s="369"/>
      <c r="AD79" s="472"/>
      <c r="AE79" s="473"/>
      <c r="AF79" s="473"/>
      <c r="AG79" s="474"/>
      <c r="AH79" s="420"/>
      <c r="AI79" s="421"/>
      <c r="AJ79" s="421"/>
      <c r="AK79" s="421"/>
      <c r="AL79" s="421"/>
      <c r="AM79" s="421"/>
      <c r="AN79" s="422"/>
      <c r="AO79" s="106"/>
    </row>
    <row r="80" spans="1:41" s="3" customFormat="1" ht="27.75" customHeight="1">
      <c r="A80" s="238"/>
      <c r="B80" s="239"/>
      <c r="C80" s="460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54"/>
      <c r="R80" s="455"/>
      <c r="S80" s="455"/>
      <c r="T80" s="455"/>
      <c r="U80" s="455"/>
      <c r="V80" s="455"/>
      <c r="W80" s="456"/>
      <c r="X80" s="472"/>
      <c r="Y80" s="473"/>
      <c r="Z80" s="473"/>
      <c r="AA80" s="474"/>
      <c r="AB80" s="366"/>
      <c r="AC80" s="369"/>
      <c r="AD80" s="472"/>
      <c r="AE80" s="473"/>
      <c r="AF80" s="473"/>
      <c r="AG80" s="474"/>
      <c r="AH80" s="420"/>
      <c r="AI80" s="421"/>
      <c r="AJ80" s="421"/>
      <c r="AK80" s="421"/>
      <c r="AL80" s="421"/>
      <c r="AM80" s="421"/>
      <c r="AN80" s="422"/>
      <c r="AO80" s="106"/>
    </row>
    <row r="81" spans="1:41" s="3" customFormat="1" ht="27.75" customHeight="1">
      <c r="A81" s="238"/>
      <c r="B81" s="239"/>
      <c r="C81" s="460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54"/>
      <c r="R81" s="455"/>
      <c r="S81" s="455"/>
      <c r="T81" s="455"/>
      <c r="U81" s="455"/>
      <c r="V81" s="455"/>
      <c r="W81" s="456"/>
      <c r="X81" s="472"/>
      <c r="Y81" s="473"/>
      <c r="Z81" s="473"/>
      <c r="AA81" s="474"/>
      <c r="AB81" s="366"/>
      <c r="AC81" s="369"/>
      <c r="AD81" s="472"/>
      <c r="AE81" s="473"/>
      <c r="AF81" s="473"/>
      <c r="AG81" s="474"/>
      <c r="AH81" s="420"/>
      <c r="AI81" s="421"/>
      <c r="AJ81" s="421"/>
      <c r="AK81" s="421"/>
      <c r="AL81" s="421"/>
      <c r="AM81" s="421"/>
      <c r="AN81" s="422"/>
      <c r="AO81" s="106"/>
    </row>
    <row r="82" spans="1:41" s="3" customFormat="1" ht="27.75" customHeight="1">
      <c r="A82" s="238"/>
      <c r="B82" s="239"/>
      <c r="C82" s="460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54"/>
      <c r="R82" s="455"/>
      <c r="S82" s="455"/>
      <c r="T82" s="455"/>
      <c r="U82" s="455"/>
      <c r="V82" s="455"/>
      <c r="W82" s="456"/>
      <c r="X82" s="472"/>
      <c r="Y82" s="473"/>
      <c r="Z82" s="473"/>
      <c r="AA82" s="474"/>
      <c r="AB82" s="366"/>
      <c r="AC82" s="369"/>
      <c r="AD82" s="472"/>
      <c r="AE82" s="473"/>
      <c r="AF82" s="473"/>
      <c r="AG82" s="474"/>
      <c r="AH82" s="420"/>
      <c r="AI82" s="421"/>
      <c r="AJ82" s="421"/>
      <c r="AK82" s="421"/>
      <c r="AL82" s="421"/>
      <c r="AM82" s="421"/>
      <c r="AN82" s="422"/>
      <c r="AO82" s="106"/>
    </row>
    <row r="83" spans="1:41" s="3" customFormat="1" ht="27.75" customHeight="1">
      <c r="A83" s="238"/>
      <c r="B83" s="239"/>
      <c r="C83" s="460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54"/>
      <c r="R83" s="455"/>
      <c r="S83" s="455"/>
      <c r="T83" s="455"/>
      <c r="U83" s="455"/>
      <c r="V83" s="455"/>
      <c r="W83" s="456"/>
      <c r="X83" s="472"/>
      <c r="Y83" s="473"/>
      <c r="Z83" s="473"/>
      <c r="AA83" s="474"/>
      <c r="AB83" s="366"/>
      <c r="AC83" s="369"/>
      <c r="AD83" s="472"/>
      <c r="AE83" s="473"/>
      <c r="AF83" s="473"/>
      <c r="AG83" s="474"/>
      <c r="AH83" s="420"/>
      <c r="AI83" s="421"/>
      <c r="AJ83" s="421"/>
      <c r="AK83" s="421"/>
      <c r="AL83" s="421"/>
      <c r="AM83" s="421"/>
      <c r="AN83" s="422"/>
      <c r="AO83" s="106"/>
    </row>
    <row r="84" spans="1:41" s="3" customFormat="1" ht="27.75" customHeight="1">
      <c r="A84" s="238"/>
      <c r="B84" s="239"/>
      <c r="C84" s="460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54"/>
      <c r="R84" s="455"/>
      <c r="S84" s="455"/>
      <c r="T84" s="455"/>
      <c r="U84" s="455"/>
      <c r="V84" s="455"/>
      <c r="W84" s="456"/>
      <c r="X84" s="472"/>
      <c r="Y84" s="473"/>
      <c r="Z84" s="473"/>
      <c r="AA84" s="474"/>
      <c r="AB84" s="366"/>
      <c r="AC84" s="369"/>
      <c r="AD84" s="472"/>
      <c r="AE84" s="473"/>
      <c r="AF84" s="473"/>
      <c r="AG84" s="474"/>
      <c r="AH84" s="420"/>
      <c r="AI84" s="421"/>
      <c r="AJ84" s="421"/>
      <c r="AK84" s="421"/>
      <c r="AL84" s="421"/>
      <c r="AM84" s="421"/>
      <c r="AN84" s="422"/>
      <c r="AO84" s="106"/>
    </row>
    <row r="85" spans="1:41" s="3" customFormat="1" ht="27.75" customHeight="1">
      <c r="A85" s="238"/>
      <c r="B85" s="239"/>
      <c r="C85" s="460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461"/>
      <c r="P85" s="461"/>
      <c r="Q85" s="454"/>
      <c r="R85" s="455"/>
      <c r="S85" s="455"/>
      <c r="T85" s="455"/>
      <c r="U85" s="455"/>
      <c r="V85" s="455"/>
      <c r="W85" s="456"/>
      <c r="X85" s="472"/>
      <c r="Y85" s="473"/>
      <c r="Z85" s="473"/>
      <c r="AA85" s="474"/>
      <c r="AB85" s="366"/>
      <c r="AC85" s="369"/>
      <c r="AD85" s="472"/>
      <c r="AE85" s="473"/>
      <c r="AF85" s="473"/>
      <c r="AG85" s="474"/>
      <c r="AH85" s="420"/>
      <c r="AI85" s="421"/>
      <c r="AJ85" s="421"/>
      <c r="AK85" s="421"/>
      <c r="AL85" s="421"/>
      <c r="AM85" s="421"/>
      <c r="AN85" s="422"/>
      <c r="AO85" s="106"/>
    </row>
    <row r="86" spans="1:41" s="3" customFormat="1" ht="27.75" customHeight="1">
      <c r="A86" s="238"/>
      <c r="B86" s="239"/>
      <c r="C86" s="460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54"/>
      <c r="R86" s="455"/>
      <c r="S86" s="455"/>
      <c r="T86" s="455"/>
      <c r="U86" s="455"/>
      <c r="V86" s="455"/>
      <c r="W86" s="456"/>
      <c r="X86" s="472"/>
      <c r="Y86" s="473"/>
      <c r="Z86" s="473"/>
      <c r="AA86" s="474"/>
      <c r="AB86" s="366"/>
      <c r="AC86" s="369"/>
      <c r="AD86" s="472"/>
      <c r="AE86" s="473"/>
      <c r="AF86" s="473"/>
      <c r="AG86" s="474"/>
      <c r="AH86" s="420"/>
      <c r="AI86" s="421"/>
      <c r="AJ86" s="421"/>
      <c r="AK86" s="421"/>
      <c r="AL86" s="421"/>
      <c r="AM86" s="421"/>
      <c r="AN86" s="422"/>
      <c r="AO86" s="106"/>
    </row>
    <row r="87" spans="1:41" s="3" customFormat="1" ht="27.75" customHeight="1">
      <c r="A87" s="240"/>
      <c r="B87" s="241"/>
      <c r="C87" s="460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54"/>
      <c r="R87" s="455"/>
      <c r="S87" s="455"/>
      <c r="T87" s="455"/>
      <c r="U87" s="455"/>
      <c r="V87" s="455"/>
      <c r="W87" s="456"/>
      <c r="X87" s="472"/>
      <c r="Y87" s="473"/>
      <c r="Z87" s="473"/>
      <c r="AA87" s="474"/>
      <c r="AB87" s="366"/>
      <c r="AC87" s="369"/>
      <c r="AD87" s="472"/>
      <c r="AE87" s="473"/>
      <c r="AF87" s="473"/>
      <c r="AG87" s="474"/>
      <c r="AH87" s="420"/>
      <c r="AI87" s="421"/>
      <c r="AJ87" s="421"/>
      <c r="AK87" s="421"/>
      <c r="AL87" s="421"/>
      <c r="AM87" s="421"/>
      <c r="AN87" s="422"/>
      <c r="AO87" s="106"/>
    </row>
    <row r="88" spans="1:41" s="8" customFormat="1" ht="13.5">
      <c r="A88" s="7" t="s">
        <v>77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K88" s="6"/>
      <c r="AL88" s="6"/>
      <c r="AM88" s="6"/>
      <c r="AN88" s="6"/>
      <c r="AO88" s="6"/>
    </row>
    <row r="89" spans="1:41" s="8" customFormat="1" ht="13.5">
      <c r="A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470">
        <f>IF(AD60="","",AD60)</f>
      </c>
      <c r="AE89" s="470"/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</row>
    <row r="90" spans="10:41" s="8" customFormat="1" ht="13.5">
      <c r="J90" s="9" t="s">
        <v>90</v>
      </c>
      <c r="K90" s="9"/>
      <c r="AA90" s="7" t="s">
        <v>81</v>
      </c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</row>
    <row r="91" spans="1:41" s="41" customFormat="1" ht="56.25" customHeight="1">
      <c r="A91" s="37" t="s">
        <v>78</v>
      </c>
      <c r="B91" s="38" t="s">
        <v>3</v>
      </c>
      <c r="C91" s="402" t="s">
        <v>208</v>
      </c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5"/>
      <c r="X91" s="402" t="s">
        <v>96</v>
      </c>
      <c r="Y91" s="403"/>
      <c r="Z91" s="403"/>
      <c r="AA91" s="405"/>
      <c r="AB91" s="402" t="s">
        <v>13</v>
      </c>
      <c r="AC91" s="405"/>
      <c r="AD91" s="402" t="s">
        <v>79</v>
      </c>
      <c r="AE91" s="403"/>
      <c r="AF91" s="403"/>
      <c r="AG91" s="403"/>
      <c r="AH91" s="402" t="s">
        <v>80</v>
      </c>
      <c r="AI91" s="403"/>
      <c r="AJ91" s="403"/>
      <c r="AK91" s="403"/>
      <c r="AL91" s="403"/>
      <c r="AM91" s="403"/>
      <c r="AN91" s="403"/>
      <c r="AO91" s="405"/>
    </row>
    <row r="92" spans="1:41" s="42" customFormat="1" ht="27.75" customHeight="1">
      <c r="A92" s="242">
        <f aca="true" t="shared" si="7" ref="A92:C114">IF(A63="","",A63)</f>
      </c>
      <c r="B92" s="243">
        <f t="shared" si="7"/>
      </c>
      <c r="C92" s="465">
        <f t="shared" si="7"/>
      </c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57">
        <f aca="true" t="shared" si="8" ref="Q92:Q116">IF(Q63="","",Q63)</f>
      </c>
      <c r="R92" s="458"/>
      <c r="S92" s="458"/>
      <c r="T92" s="458"/>
      <c r="U92" s="458"/>
      <c r="V92" s="458"/>
      <c r="W92" s="459"/>
      <c r="X92" s="467">
        <f>IF(X63="","",X63)</f>
      </c>
      <c r="Y92" s="468"/>
      <c r="Z92" s="468"/>
      <c r="AA92" s="469"/>
      <c r="AB92" s="392">
        <f>IF(AB63="","",AB63)</f>
      </c>
      <c r="AC92" s="395"/>
      <c r="AD92" s="467">
        <f>IF(AD63="","",AD63)</f>
      </c>
      <c r="AE92" s="468"/>
      <c r="AF92" s="468"/>
      <c r="AG92" s="469"/>
      <c r="AH92" s="390">
        <f>IF(AH63="","",AH63)</f>
      </c>
      <c r="AI92" s="391"/>
      <c r="AJ92" s="391"/>
      <c r="AK92" s="391"/>
      <c r="AL92" s="391"/>
      <c r="AM92" s="391"/>
      <c r="AN92" s="391"/>
      <c r="AO92" s="106"/>
    </row>
    <row r="93" spans="1:41" s="42" customFormat="1" ht="27.75" customHeight="1">
      <c r="A93" s="242">
        <f t="shared" si="7"/>
      </c>
      <c r="B93" s="243">
        <f t="shared" si="7"/>
      </c>
      <c r="C93" s="465">
        <f t="shared" si="7"/>
      </c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57">
        <f t="shared" si="8"/>
      </c>
      <c r="R93" s="458"/>
      <c r="S93" s="458"/>
      <c r="T93" s="458"/>
      <c r="U93" s="458"/>
      <c r="V93" s="458"/>
      <c r="W93" s="459"/>
      <c r="X93" s="467">
        <f aca="true" t="shared" si="9" ref="X93:X116">IF(X64="","",X64)</f>
      </c>
      <c r="Y93" s="468"/>
      <c r="Z93" s="468"/>
      <c r="AA93" s="469"/>
      <c r="AB93" s="392">
        <f aca="true" t="shared" si="10" ref="AB93:AB116">IF(AB64="","",AB64)</f>
      </c>
      <c r="AC93" s="395"/>
      <c r="AD93" s="467">
        <f aca="true" t="shared" si="11" ref="AD93:AD116">IF(AD64="","",AD64)</f>
      </c>
      <c r="AE93" s="468"/>
      <c r="AF93" s="468"/>
      <c r="AG93" s="469"/>
      <c r="AH93" s="390">
        <f aca="true" t="shared" si="12" ref="AH93:AH116">IF(AH64="","",AH64)</f>
      </c>
      <c r="AI93" s="391"/>
      <c r="AJ93" s="391"/>
      <c r="AK93" s="391"/>
      <c r="AL93" s="391"/>
      <c r="AM93" s="391"/>
      <c r="AN93" s="391"/>
      <c r="AO93" s="106"/>
    </row>
    <row r="94" spans="1:41" s="42" customFormat="1" ht="27.75" customHeight="1">
      <c r="A94" s="242">
        <f t="shared" si="7"/>
      </c>
      <c r="B94" s="243">
        <f t="shared" si="7"/>
      </c>
      <c r="C94" s="465">
        <f t="shared" si="7"/>
      </c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57">
        <f t="shared" si="8"/>
      </c>
      <c r="R94" s="458"/>
      <c r="S94" s="458"/>
      <c r="T94" s="458"/>
      <c r="U94" s="458"/>
      <c r="V94" s="458"/>
      <c r="W94" s="459"/>
      <c r="X94" s="467">
        <f t="shared" si="9"/>
      </c>
      <c r="Y94" s="468"/>
      <c r="Z94" s="468"/>
      <c r="AA94" s="469"/>
      <c r="AB94" s="392">
        <f t="shared" si="10"/>
      </c>
      <c r="AC94" s="395"/>
      <c r="AD94" s="467">
        <f t="shared" si="11"/>
      </c>
      <c r="AE94" s="468"/>
      <c r="AF94" s="468"/>
      <c r="AG94" s="469"/>
      <c r="AH94" s="390">
        <f t="shared" si="12"/>
      </c>
      <c r="AI94" s="391"/>
      <c r="AJ94" s="391"/>
      <c r="AK94" s="391"/>
      <c r="AL94" s="391"/>
      <c r="AM94" s="391"/>
      <c r="AN94" s="391"/>
      <c r="AO94" s="106"/>
    </row>
    <row r="95" spans="1:41" s="42" customFormat="1" ht="27.75" customHeight="1">
      <c r="A95" s="242">
        <f t="shared" si="7"/>
      </c>
      <c r="B95" s="243">
        <f t="shared" si="7"/>
      </c>
      <c r="C95" s="465">
        <f t="shared" si="7"/>
      </c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57">
        <f t="shared" si="8"/>
      </c>
      <c r="R95" s="458"/>
      <c r="S95" s="458"/>
      <c r="T95" s="458"/>
      <c r="U95" s="458"/>
      <c r="V95" s="458"/>
      <c r="W95" s="459"/>
      <c r="X95" s="467">
        <f t="shared" si="9"/>
      </c>
      <c r="Y95" s="468"/>
      <c r="Z95" s="468"/>
      <c r="AA95" s="469"/>
      <c r="AB95" s="392">
        <f t="shared" si="10"/>
      </c>
      <c r="AC95" s="395"/>
      <c r="AD95" s="467">
        <f t="shared" si="11"/>
      </c>
      <c r="AE95" s="468"/>
      <c r="AF95" s="468"/>
      <c r="AG95" s="469"/>
      <c r="AH95" s="390">
        <f t="shared" si="12"/>
      </c>
      <c r="AI95" s="391"/>
      <c r="AJ95" s="391"/>
      <c r="AK95" s="391"/>
      <c r="AL95" s="391"/>
      <c r="AM95" s="391"/>
      <c r="AN95" s="391"/>
      <c r="AO95" s="106"/>
    </row>
    <row r="96" spans="1:41" s="42" customFormat="1" ht="27.75" customHeight="1">
      <c r="A96" s="242">
        <f t="shared" si="7"/>
      </c>
      <c r="B96" s="243">
        <f t="shared" si="7"/>
      </c>
      <c r="C96" s="465">
        <f t="shared" si="7"/>
      </c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57">
        <f t="shared" si="8"/>
      </c>
      <c r="R96" s="458"/>
      <c r="S96" s="458"/>
      <c r="T96" s="458"/>
      <c r="U96" s="458"/>
      <c r="V96" s="458"/>
      <c r="W96" s="459"/>
      <c r="X96" s="467">
        <f t="shared" si="9"/>
      </c>
      <c r="Y96" s="468"/>
      <c r="Z96" s="468"/>
      <c r="AA96" s="469"/>
      <c r="AB96" s="392">
        <f t="shared" si="10"/>
      </c>
      <c r="AC96" s="395"/>
      <c r="AD96" s="467">
        <f t="shared" si="11"/>
      </c>
      <c r="AE96" s="468"/>
      <c r="AF96" s="468"/>
      <c r="AG96" s="469"/>
      <c r="AH96" s="390">
        <f t="shared" si="12"/>
      </c>
      <c r="AI96" s="391"/>
      <c r="AJ96" s="391"/>
      <c r="AK96" s="391"/>
      <c r="AL96" s="391"/>
      <c r="AM96" s="391"/>
      <c r="AN96" s="391"/>
      <c r="AO96" s="106"/>
    </row>
    <row r="97" spans="1:41" s="42" customFormat="1" ht="27.75" customHeight="1">
      <c r="A97" s="242">
        <f t="shared" si="7"/>
      </c>
      <c r="B97" s="243">
        <f t="shared" si="7"/>
      </c>
      <c r="C97" s="465">
        <f t="shared" si="7"/>
      </c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57">
        <f t="shared" si="8"/>
      </c>
      <c r="R97" s="458"/>
      <c r="S97" s="458"/>
      <c r="T97" s="458"/>
      <c r="U97" s="458"/>
      <c r="V97" s="458"/>
      <c r="W97" s="459"/>
      <c r="X97" s="467">
        <f t="shared" si="9"/>
      </c>
      <c r="Y97" s="468"/>
      <c r="Z97" s="468"/>
      <c r="AA97" s="469"/>
      <c r="AB97" s="392">
        <f t="shared" si="10"/>
      </c>
      <c r="AC97" s="395"/>
      <c r="AD97" s="467">
        <f t="shared" si="11"/>
      </c>
      <c r="AE97" s="468"/>
      <c r="AF97" s="468"/>
      <c r="AG97" s="469"/>
      <c r="AH97" s="390">
        <f t="shared" si="12"/>
      </c>
      <c r="AI97" s="391"/>
      <c r="AJ97" s="391"/>
      <c r="AK97" s="391"/>
      <c r="AL97" s="391"/>
      <c r="AM97" s="391"/>
      <c r="AN97" s="391"/>
      <c r="AO97" s="106"/>
    </row>
    <row r="98" spans="1:41" s="42" customFormat="1" ht="27.75" customHeight="1">
      <c r="A98" s="242">
        <f t="shared" si="7"/>
      </c>
      <c r="B98" s="243">
        <f t="shared" si="7"/>
      </c>
      <c r="C98" s="465">
        <f t="shared" si="7"/>
      </c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57">
        <f t="shared" si="8"/>
      </c>
      <c r="R98" s="458"/>
      <c r="S98" s="458"/>
      <c r="T98" s="458"/>
      <c r="U98" s="458"/>
      <c r="V98" s="458"/>
      <c r="W98" s="459"/>
      <c r="X98" s="467">
        <f t="shared" si="9"/>
      </c>
      <c r="Y98" s="468"/>
      <c r="Z98" s="468"/>
      <c r="AA98" s="469"/>
      <c r="AB98" s="392">
        <f t="shared" si="10"/>
      </c>
      <c r="AC98" s="395"/>
      <c r="AD98" s="467">
        <f t="shared" si="11"/>
      </c>
      <c r="AE98" s="468"/>
      <c r="AF98" s="468"/>
      <c r="AG98" s="469"/>
      <c r="AH98" s="390">
        <f t="shared" si="12"/>
      </c>
      <c r="AI98" s="391"/>
      <c r="AJ98" s="391"/>
      <c r="AK98" s="391"/>
      <c r="AL98" s="391"/>
      <c r="AM98" s="391"/>
      <c r="AN98" s="391"/>
      <c r="AO98" s="106"/>
    </row>
    <row r="99" spans="1:41" s="42" customFormat="1" ht="27.75" customHeight="1">
      <c r="A99" s="242">
        <f t="shared" si="7"/>
      </c>
      <c r="B99" s="243">
        <f t="shared" si="7"/>
      </c>
      <c r="C99" s="465">
        <f t="shared" si="7"/>
      </c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57">
        <f t="shared" si="8"/>
      </c>
      <c r="R99" s="458"/>
      <c r="S99" s="458"/>
      <c r="T99" s="458"/>
      <c r="U99" s="458"/>
      <c r="V99" s="458"/>
      <c r="W99" s="459"/>
      <c r="X99" s="467">
        <f t="shared" si="9"/>
      </c>
      <c r="Y99" s="468"/>
      <c r="Z99" s="468"/>
      <c r="AA99" s="469"/>
      <c r="AB99" s="392">
        <f t="shared" si="10"/>
      </c>
      <c r="AC99" s="395"/>
      <c r="AD99" s="467">
        <f t="shared" si="11"/>
      </c>
      <c r="AE99" s="468"/>
      <c r="AF99" s="468"/>
      <c r="AG99" s="469"/>
      <c r="AH99" s="390">
        <f t="shared" si="12"/>
      </c>
      <c r="AI99" s="391"/>
      <c r="AJ99" s="391"/>
      <c r="AK99" s="391"/>
      <c r="AL99" s="391"/>
      <c r="AM99" s="391"/>
      <c r="AN99" s="391"/>
      <c r="AO99" s="106"/>
    </row>
    <row r="100" spans="1:41" s="42" customFormat="1" ht="27.75" customHeight="1">
      <c r="A100" s="242">
        <f t="shared" si="7"/>
      </c>
      <c r="B100" s="243">
        <f t="shared" si="7"/>
      </c>
      <c r="C100" s="465">
        <f t="shared" si="7"/>
      </c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57">
        <f t="shared" si="8"/>
      </c>
      <c r="R100" s="458"/>
      <c r="S100" s="458"/>
      <c r="T100" s="458"/>
      <c r="U100" s="458"/>
      <c r="V100" s="458"/>
      <c r="W100" s="459"/>
      <c r="X100" s="467">
        <f t="shared" si="9"/>
      </c>
      <c r="Y100" s="468"/>
      <c r="Z100" s="468"/>
      <c r="AA100" s="469"/>
      <c r="AB100" s="392">
        <f t="shared" si="10"/>
      </c>
      <c r="AC100" s="395"/>
      <c r="AD100" s="467">
        <f t="shared" si="11"/>
      </c>
      <c r="AE100" s="468"/>
      <c r="AF100" s="468"/>
      <c r="AG100" s="469"/>
      <c r="AH100" s="390">
        <f t="shared" si="12"/>
      </c>
      <c r="AI100" s="391"/>
      <c r="AJ100" s="391"/>
      <c r="AK100" s="391"/>
      <c r="AL100" s="391"/>
      <c r="AM100" s="391"/>
      <c r="AN100" s="391"/>
      <c r="AO100" s="106"/>
    </row>
    <row r="101" spans="1:41" s="42" customFormat="1" ht="27.75" customHeight="1">
      <c r="A101" s="242">
        <f t="shared" si="7"/>
      </c>
      <c r="B101" s="243">
        <f t="shared" si="7"/>
      </c>
      <c r="C101" s="465">
        <f t="shared" si="7"/>
      </c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57">
        <f t="shared" si="8"/>
      </c>
      <c r="R101" s="458"/>
      <c r="S101" s="458"/>
      <c r="T101" s="458"/>
      <c r="U101" s="458"/>
      <c r="V101" s="458"/>
      <c r="W101" s="459"/>
      <c r="X101" s="467">
        <f t="shared" si="9"/>
      </c>
      <c r="Y101" s="468"/>
      <c r="Z101" s="468"/>
      <c r="AA101" s="469"/>
      <c r="AB101" s="392">
        <f t="shared" si="10"/>
      </c>
      <c r="AC101" s="395"/>
      <c r="AD101" s="467">
        <f t="shared" si="11"/>
      </c>
      <c r="AE101" s="468"/>
      <c r="AF101" s="468"/>
      <c r="AG101" s="469"/>
      <c r="AH101" s="390">
        <f t="shared" si="12"/>
      </c>
      <c r="AI101" s="391"/>
      <c r="AJ101" s="391"/>
      <c r="AK101" s="391"/>
      <c r="AL101" s="391"/>
      <c r="AM101" s="391"/>
      <c r="AN101" s="391"/>
      <c r="AO101" s="106"/>
    </row>
    <row r="102" spans="1:41" s="42" customFormat="1" ht="27.75" customHeight="1">
      <c r="A102" s="242">
        <f t="shared" si="7"/>
      </c>
      <c r="B102" s="243">
        <f t="shared" si="7"/>
      </c>
      <c r="C102" s="465">
        <f t="shared" si="7"/>
      </c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57">
        <f t="shared" si="8"/>
      </c>
      <c r="R102" s="458"/>
      <c r="S102" s="458"/>
      <c r="T102" s="458"/>
      <c r="U102" s="458"/>
      <c r="V102" s="458"/>
      <c r="W102" s="459"/>
      <c r="X102" s="467">
        <f t="shared" si="9"/>
      </c>
      <c r="Y102" s="468"/>
      <c r="Z102" s="468"/>
      <c r="AA102" s="469"/>
      <c r="AB102" s="392">
        <f t="shared" si="10"/>
      </c>
      <c r="AC102" s="395"/>
      <c r="AD102" s="467">
        <f t="shared" si="11"/>
      </c>
      <c r="AE102" s="468"/>
      <c r="AF102" s="468"/>
      <c r="AG102" s="469"/>
      <c r="AH102" s="390">
        <f t="shared" si="12"/>
      </c>
      <c r="AI102" s="391"/>
      <c r="AJ102" s="391"/>
      <c r="AK102" s="391"/>
      <c r="AL102" s="391"/>
      <c r="AM102" s="391"/>
      <c r="AN102" s="391"/>
      <c r="AO102" s="106"/>
    </row>
    <row r="103" spans="1:41" s="42" customFormat="1" ht="27.75" customHeight="1">
      <c r="A103" s="242">
        <f t="shared" si="7"/>
      </c>
      <c r="B103" s="243">
        <f t="shared" si="7"/>
      </c>
      <c r="C103" s="465">
        <f t="shared" si="7"/>
      </c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57">
        <f t="shared" si="8"/>
      </c>
      <c r="R103" s="458"/>
      <c r="S103" s="458"/>
      <c r="T103" s="458"/>
      <c r="U103" s="458"/>
      <c r="V103" s="458"/>
      <c r="W103" s="459"/>
      <c r="X103" s="467">
        <f t="shared" si="9"/>
      </c>
      <c r="Y103" s="468"/>
      <c r="Z103" s="468"/>
      <c r="AA103" s="469"/>
      <c r="AB103" s="392">
        <f t="shared" si="10"/>
      </c>
      <c r="AC103" s="395"/>
      <c r="AD103" s="467">
        <f t="shared" si="11"/>
      </c>
      <c r="AE103" s="468"/>
      <c r="AF103" s="468"/>
      <c r="AG103" s="469"/>
      <c r="AH103" s="390">
        <f t="shared" si="12"/>
      </c>
      <c r="AI103" s="391"/>
      <c r="AJ103" s="391"/>
      <c r="AK103" s="391"/>
      <c r="AL103" s="391"/>
      <c r="AM103" s="391"/>
      <c r="AN103" s="391"/>
      <c r="AO103" s="106"/>
    </row>
    <row r="104" spans="1:41" s="42" customFormat="1" ht="27.75" customHeight="1">
      <c r="A104" s="242">
        <f t="shared" si="7"/>
      </c>
      <c r="B104" s="243">
        <f t="shared" si="7"/>
      </c>
      <c r="C104" s="465">
        <f t="shared" si="7"/>
      </c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57">
        <f t="shared" si="8"/>
      </c>
      <c r="R104" s="458"/>
      <c r="S104" s="458"/>
      <c r="T104" s="458"/>
      <c r="U104" s="458"/>
      <c r="V104" s="458"/>
      <c r="W104" s="459"/>
      <c r="X104" s="467">
        <f t="shared" si="9"/>
      </c>
      <c r="Y104" s="468"/>
      <c r="Z104" s="468"/>
      <c r="AA104" s="469"/>
      <c r="AB104" s="392">
        <f t="shared" si="10"/>
      </c>
      <c r="AC104" s="395"/>
      <c r="AD104" s="467">
        <f t="shared" si="11"/>
      </c>
      <c r="AE104" s="468"/>
      <c r="AF104" s="468"/>
      <c r="AG104" s="469"/>
      <c r="AH104" s="390">
        <f t="shared" si="12"/>
      </c>
      <c r="AI104" s="391"/>
      <c r="AJ104" s="391"/>
      <c r="AK104" s="391"/>
      <c r="AL104" s="391"/>
      <c r="AM104" s="391"/>
      <c r="AN104" s="391"/>
      <c r="AO104" s="106"/>
    </row>
    <row r="105" spans="1:41" s="42" customFormat="1" ht="27.75" customHeight="1">
      <c r="A105" s="242">
        <f t="shared" si="7"/>
      </c>
      <c r="B105" s="243">
        <f t="shared" si="7"/>
      </c>
      <c r="C105" s="465">
        <f t="shared" si="7"/>
      </c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57">
        <f t="shared" si="8"/>
      </c>
      <c r="R105" s="458"/>
      <c r="S105" s="458"/>
      <c r="T105" s="458"/>
      <c r="U105" s="458"/>
      <c r="V105" s="458"/>
      <c r="W105" s="459"/>
      <c r="X105" s="467">
        <f t="shared" si="9"/>
      </c>
      <c r="Y105" s="468"/>
      <c r="Z105" s="468"/>
      <c r="AA105" s="469"/>
      <c r="AB105" s="392">
        <f t="shared" si="10"/>
      </c>
      <c r="AC105" s="395"/>
      <c r="AD105" s="467">
        <f t="shared" si="11"/>
      </c>
      <c r="AE105" s="468"/>
      <c r="AF105" s="468"/>
      <c r="AG105" s="469"/>
      <c r="AH105" s="390">
        <f t="shared" si="12"/>
      </c>
      <c r="AI105" s="391"/>
      <c r="AJ105" s="391"/>
      <c r="AK105" s="391"/>
      <c r="AL105" s="391"/>
      <c r="AM105" s="391"/>
      <c r="AN105" s="391"/>
      <c r="AO105" s="106"/>
    </row>
    <row r="106" spans="1:41" s="42" customFormat="1" ht="27.75" customHeight="1">
      <c r="A106" s="242">
        <f t="shared" si="7"/>
      </c>
      <c r="B106" s="243">
        <f t="shared" si="7"/>
      </c>
      <c r="C106" s="465">
        <f t="shared" si="7"/>
      </c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57">
        <f t="shared" si="8"/>
      </c>
      <c r="R106" s="458"/>
      <c r="S106" s="458"/>
      <c r="T106" s="458"/>
      <c r="U106" s="458"/>
      <c r="V106" s="458"/>
      <c r="W106" s="459"/>
      <c r="X106" s="467">
        <f t="shared" si="9"/>
      </c>
      <c r="Y106" s="468"/>
      <c r="Z106" s="468"/>
      <c r="AA106" s="469"/>
      <c r="AB106" s="392">
        <f t="shared" si="10"/>
      </c>
      <c r="AC106" s="395"/>
      <c r="AD106" s="467">
        <f t="shared" si="11"/>
      </c>
      <c r="AE106" s="468"/>
      <c r="AF106" s="468"/>
      <c r="AG106" s="469"/>
      <c r="AH106" s="390">
        <f t="shared" si="12"/>
      </c>
      <c r="AI106" s="391"/>
      <c r="AJ106" s="391"/>
      <c r="AK106" s="391"/>
      <c r="AL106" s="391"/>
      <c r="AM106" s="391"/>
      <c r="AN106" s="391"/>
      <c r="AO106" s="106"/>
    </row>
    <row r="107" spans="1:41" s="42" customFormat="1" ht="27.75" customHeight="1">
      <c r="A107" s="242">
        <f t="shared" si="7"/>
      </c>
      <c r="B107" s="243">
        <f t="shared" si="7"/>
      </c>
      <c r="C107" s="465">
        <f t="shared" si="7"/>
      </c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57">
        <f t="shared" si="8"/>
      </c>
      <c r="R107" s="458"/>
      <c r="S107" s="458"/>
      <c r="T107" s="458"/>
      <c r="U107" s="458"/>
      <c r="V107" s="458"/>
      <c r="W107" s="459"/>
      <c r="X107" s="467">
        <f t="shared" si="9"/>
      </c>
      <c r="Y107" s="468"/>
      <c r="Z107" s="468"/>
      <c r="AA107" s="469"/>
      <c r="AB107" s="392">
        <f t="shared" si="10"/>
      </c>
      <c r="AC107" s="395"/>
      <c r="AD107" s="467">
        <f t="shared" si="11"/>
      </c>
      <c r="AE107" s="468"/>
      <c r="AF107" s="468"/>
      <c r="AG107" s="469"/>
      <c r="AH107" s="390">
        <f t="shared" si="12"/>
      </c>
      <c r="AI107" s="391"/>
      <c r="AJ107" s="391"/>
      <c r="AK107" s="391"/>
      <c r="AL107" s="391"/>
      <c r="AM107" s="391"/>
      <c r="AN107" s="391"/>
      <c r="AO107" s="106"/>
    </row>
    <row r="108" spans="1:41" s="42" customFormat="1" ht="27.75" customHeight="1">
      <c r="A108" s="242">
        <f t="shared" si="7"/>
      </c>
      <c r="B108" s="243">
        <f t="shared" si="7"/>
      </c>
      <c r="C108" s="465">
        <f t="shared" si="7"/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57">
        <f t="shared" si="8"/>
      </c>
      <c r="R108" s="458"/>
      <c r="S108" s="458"/>
      <c r="T108" s="458"/>
      <c r="U108" s="458"/>
      <c r="V108" s="458"/>
      <c r="W108" s="459"/>
      <c r="X108" s="467">
        <f t="shared" si="9"/>
      </c>
      <c r="Y108" s="468"/>
      <c r="Z108" s="468"/>
      <c r="AA108" s="469"/>
      <c r="AB108" s="392">
        <f t="shared" si="10"/>
      </c>
      <c r="AC108" s="395"/>
      <c r="AD108" s="467">
        <f t="shared" si="11"/>
      </c>
      <c r="AE108" s="468"/>
      <c r="AF108" s="468"/>
      <c r="AG108" s="469"/>
      <c r="AH108" s="390">
        <f t="shared" si="12"/>
      </c>
      <c r="AI108" s="391"/>
      <c r="AJ108" s="391"/>
      <c r="AK108" s="391"/>
      <c r="AL108" s="391"/>
      <c r="AM108" s="391"/>
      <c r="AN108" s="391"/>
      <c r="AO108" s="106"/>
    </row>
    <row r="109" spans="1:41" s="42" customFormat="1" ht="27.75" customHeight="1">
      <c r="A109" s="242">
        <f t="shared" si="7"/>
      </c>
      <c r="B109" s="243">
        <f t="shared" si="7"/>
      </c>
      <c r="C109" s="465">
        <f t="shared" si="7"/>
      </c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57">
        <f t="shared" si="8"/>
      </c>
      <c r="R109" s="458"/>
      <c r="S109" s="458"/>
      <c r="T109" s="458"/>
      <c r="U109" s="458"/>
      <c r="V109" s="458"/>
      <c r="W109" s="459"/>
      <c r="X109" s="467">
        <f t="shared" si="9"/>
      </c>
      <c r="Y109" s="468"/>
      <c r="Z109" s="468"/>
      <c r="AA109" s="469"/>
      <c r="AB109" s="392">
        <f t="shared" si="10"/>
      </c>
      <c r="AC109" s="395"/>
      <c r="AD109" s="467">
        <f t="shared" si="11"/>
      </c>
      <c r="AE109" s="468"/>
      <c r="AF109" s="468"/>
      <c r="AG109" s="469"/>
      <c r="AH109" s="390">
        <f t="shared" si="12"/>
      </c>
      <c r="AI109" s="391"/>
      <c r="AJ109" s="391"/>
      <c r="AK109" s="391"/>
      <c r="AL109" s="391"/>
      <c r="AM109" s="391"/>
      <c r="AN109" s="391"/>
      <c r="AO109" s="106"/>
    </row>
    <row r="110" spans="1:41" s="42" customFormat="1" ht="27.75" customHeight="1">
      <c r="A110" s="242">
        <f t="shared" si="7"/>
      </c>
      <c r="B110" s="243">
        <f t="shared" si="7"/>
      </c>
      <c r="C110" s="465">
        <f t="shared" si="7"/>
      </c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57">
        <f t="shared" si="8"/>
      </c>
      <c r="R110" s="458"/>
      <c r="S110" s="458"/>
      <c r="T110" s="458"/>
      <c r="U110" s="458"/>
      <c r="V110" s="458"/>
      <c r="W110" s="459"/>
      <c r="X110" s="467">
        <f t="shared" si="9"/>
      </c>
      <c r="Y110" s="468"/>
      <c r="Z110" s="468"/>
      <c r="AA110" s="469"/>
      <c r="AB110" s="392">
        <f t="shared" si="10"/>
      </c>
      <c r="AC110" s="395"/>
      <c r="AD110" s="467">
        <f t="shared" si="11"/>
      </c>
      <c r="AE110" s="468"/>
      <c r="AF110" s="468"/>
      <c r="AG110" s="469"/>
      <c r="AH110" s="390">
        <f t="shared" si="12"/>
      </c>
      <c r="AI110" s="391"/>
      <c r="AJ110" s="391"/>
      <c r="AK110" s="391"/>
      <c r="AL110" s="391"/>
      <c r="AM110" s="391"/>
      <c r="AN110" s="391"/>
      <c r="AO110" s="106"/>
    </row>
    <row r="111" spans="1:41" s="42" customFormat="1" ht="27.75" customHeight="1">
      <c r="A111" s="242">
        <f t="shared" si="7"/>
      </c>
      <c r="B111" s="243">
        <f t="shared" si="7"/>
      </c>
      <c r="C111" s="465">
        <f t="shared" si="7"/>
      </c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57">
        <f t="shared" si="8"/>
      </c>
      <c r="R111" s="458"/>
      <c r="S111" s="458"/>
      <c r="T111" s="458"/>
      <c r="U111" s="458"/>
      <c r="V111" s="458"/>
      <c r="W111" s="459"/>
      <c r="X111" s="467">
        <f t="shared" si="9"/>
      </c>
      <c r="Y111" s="468"/>
      <c r="Z111" s="468"/>
      <c r="AA111" s="469"/>
      <c r="AB111" s="392">
        <f t="shared" si="10"/>
      </c>
      <c r="AC111" s="395"/>
      <c r="AD111" s="467">
        <f t="shared" si="11"/>
      </c>
      <c r="AE111" s="468"/>
      <c r="AF111" s="468"/>
      <c r="AG111" s="469"/>
      <c r="AH111" s="390">
        <f t="shared" si="12"/>
      </c>
      <c r="AI111" s="391"/>
      <c r="AJ111" s="391"/>
      <c r="AK111" s="391"/>
      <c r="AL111" s="391"/>
      <c r="AM111" s="391"/>
      <c r="AN111" s="391"/>
      <c r="AO111" s="106"/>
    </row>
    <row r="112" spans="1:41" s="42" customFormat="1" ht="27.75" customHeight="1">
      <c r="A112" s="242">
        <f t="shared" si="7"/>
      </c>
      <c r="B112" s="243">
        <f t="shared" si="7"/>
      </c>
      <c r="C112" s="465">
        <f t="shared" si="7"/>
      </c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57">
        <f t="shared" si="8"/>
      </c>
      <c r="R112" s="458"/>
      <c r="S112" s="458"/>
      <c r="T112" s="458"/>
      <c r="U112" s="458"/>
      <c r="V112" s="458"/>
      <c r="W112" s="459"/>
      <c r="X112" s="467">
        <f t="shared" si="9"/>
      </c>
      <c r="Y112" s="468"/>
      <c r="Z112" s="468"/>
      <c r="AA112" s="469"/>
      <c r="AB112" s="392">
        <f t="shared" si="10"/>
      </c>
      <c r="AC112" s="395"/>
      <c r="AD112" s="467">
        <f t="shared" si="11"/>
      </c>
      <c r="AE112" s="468"/>
      <c r="AF112" s="468"/>
      <c r="AG112" s="469"/>
      <c r="AH112" s="390">
        <f t="shared" si="12"/>
      </c>
      <c r="AI112" s="391"/>
      <c r="AJ112" s="391"/>
      <c r="AK112" s="391"/>
      <c r="AL112" s="391"/>
      <c r="AM112" s="391"/>
      <c r="AN112" s="391"/>
      <c r="AO112" s="106"/>
    </row>
    <row r="113" spans="1:41" s="42" customFormat="1" ht="27.75" customHeight="1">
      <c r="A113" s="242">
        <f t="shared" si="7"/>
      </c>
      <c r="B113" s="243">
        <f t="shared" si="7"/>
      </c>
      <c r="C113" s="465">
        <f t="shared" si="7"/>
      </c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57">
        <f t="shared" si="8"/>
      </c>
      <c r="R113" s="458"/>
      <c r="S113" s="458"/>
      <c r="T113" s="458"/>
      <c r="U113" s="458"/>
      <c r="V113" s="458"/>
      <c r="W113" s="459"/>
      <c r="X113" s="467">
        <f t="shared" si="9"/>
      </c>
      <c r="Y113" s="468"/>
      <c r="Z113" s="468"/>
      <c r="AA113" s="469"/>
      <c r="AB113" s="392">
        <f t="shared" si="10"/>
      </c>
      <c r="AC113" s="395"/>
      <c r="AD113" s="467">
        <f t="shared" si="11"/>
      </c>
      <c r="AE113" s="468"/>
      <c r="AF113" s="468"/>
      <c r="AG113" s="469"/>
      <c r="AH113" s="390">
        <f t="shared" si="12"/>
      </c>
      <c r="AI113" s="391"/>
      <c r="AJ113" s="391"/>
      <c r="AK113" s="391"/>
      <c r="AL113" s="391"/>
      <c r="AM113" s="391"/>
      <c r="AN113" s="391"/>
      <c r="AO113" s="106"/>
    </row>
    <row r="114" spans="1:41" s="42" customFormat="1" ht="27.75" customHeight="1">
      <c r="A114" s="242">
        <f t="shared" si="7"/>
      </c>
      <c r="B114" s="243">
        <f t="shared" si="7"/>
      </c>
      <c r="C114" s="465">
        <f t="shared" si="7"/>
      </c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57">
        <f t="shared" si="8"/>
      </c>
      <c r="R114" s="458"/>
      <c r="S114" s="458"/>
      <c r="T114" s="458"/>
      <c r="U114" s="458"/>
      <c r="V114" s="458"/>
      <c r="W114" s="459"/>
      <c r="X114" s="467">
        <f t="shared" si="9"/>
      </c>
      <c r="Y114" s="468"/>
      <c r="Z114" s="468"/>
      <c r="AA114" s="469"/>
      <c r="AB114" s="392">
        <f t="shared" si="10"/>
      </c>
      <c r="AC114" s="395"/>
      <c r="AD114" s="467">
        <f t="shared" si="11"/>
      </c>
      <c r="AE114" s="468"/>
      <c r="AF114" s="468"/>
      <c r="AG114" s="469"/>
      <c r="AH114" s="390">
        <f t="shared" si="12"/>
      </c>
      <c r="AI114" s="391"/>
      <c r="AJ114" s="391"/>
      <c r="AK114" s="391"/>
      <c r="AL114" s="391"/>
      <c r="AM114" s="391"/>
      <c r="AN114" s="391"/>
      <c r="AO114" s="106"/>
    </row>
    <row r="115" spans="1:41" s="42" customFormat="1" ht="27.75" customHeight="1">
      <c r="A115" s="242">
        <f aca="true" t="shared" si="13" ref="A115:C116">IF(A86="","",A86)</f>
      </c>
      <c r="B115" s="243">
        <f t="shared" si="13"/>
      </c>
      <c r="C115" s="465">
        <f t="shared" si="13"/>
      </c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57">
        <f t="shared" si="8"/>
      </c>
      <c r="R115" s="458"/>
      <c r="S115" s="458"/>
      <c r="T115" s="458"/>
      <c r="U115" s="458"/>
      <c r="V115" s="458"/>
      <c r="W115" s="459"/>
      <c r="X115" s="467">
        <f t="shared" si="9"/>
      </c>
      <c r="Y115" s="468"/>
      <c r="Z115" s="468"/>
      <c r="AA115" s="469"/>
      <c r="AB115" s="392">
        <f t="shared" si="10"/>
      </c>
      <c r="AC115" s="395"/>
      <c r="AD115" s="467">
        <f t="shared" si="11"/>
      </c>
      <c r="AE115" s="468"/>
      <c r="AF115" s="468"/>
      <c r="AG115" s="469"/>
      <c r="AH115" s="390">
        <f t="shared" si="12"/>
      </c>
      <c r="AI115" s="391"/>
      <c r="AJ115" s="391"/>
      <c r="AK115" s="391"/>
      <c r="AL115" s="391"/>
      <c r="AM115" s="391"/>
      <c r="AN115" s="391"/>
      <c r="AO115" s="106"/>
    </row>
    <row r="116" spans="1:41" s="42" customFormat="1" ht="27.75" customHeight="1">
      <c r="A116" s="242">
        <f t="shared" si="13"/>
      </c>
      <c r="B116" s="243">
        <f t="shared" si="13"/>
      </c>
      <c r="C116" s="465">
        <f t="shared" si="13"/>
      </c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57">
        <f t="shared" si="8"/>
      </c>
      <c r="R116" s="458"/>
      <c r="S116" s="458"/>
      <c r="T116" s="458"/>
      <c r="U116" s="458"/>
      <c r="V116" s="458"/>
      <c r="W116" s="459"/>
      <c r="X116" s="467">
        <f t="shared" si="9"/>
      </c>
      <c r="Y116" s="468"/>
      <c r="Z116" s="468"/>
      <c r="AA116" s="469"/>
      <c r="AB116" s="392">
        <f t="shared" si="10"/>
      </c>
      <c r="AC116" s="395"/>
      <c r="AD116" s="467">
        <f t="shared" si="11"/>
      </c>
      <c r="AE116" s="468"/>
      <c r="AF116" s="468"/>
      <c r="AG116" s="469"/>
      <c r="AH116" s="390">
        <f t="shared" si="12"/>
      </c>
      <c r="AI116" s="391"/>
      <c r="AJ116" s="391"/>
      <c r="AK116" s="391"/>
      <c r="AL116" s="391"/>
      <c r="AM116" s="391"/>
      <c r="AN116" s="391"/>
      <c r="AO116" s="106"/>
    </row>
    <row r="117" spans="1:41" ht="13.5">
      <c r="A117" s="7" t="s">
        <v>77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8"/>
      <c r="AJ117" s="8"/>
      <c r="AK117" s="6"/>
      <c r="AL117" s="6"/>
      <c r="AM117" s="6"/>
      <c r="AN117" s="6"/>
      <c r="AO117" s="6"/>
    </row>
    <row r="118" spans="1:41" ht="13.5" customHeight="1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470">
        <f>IF('取引届出書'!T12="","",'取引届出書'!T12)</f>
      </c>
      <c r="AE118" s="470"/>
      <c r="AF118" s="470"/>
      <c r="AG118" s="470"/>
      <c r="AH118" s="470"/>
      <c r="AI118" s="470"/>
      <c r="AJ118" s="470"/>
      <c r="AK118" s="470"/>
      <c r="AL118" s="470"/>
      <c r="AM118" s="470"/>
      <c r="AN118" s="470"/>
      <c r="AO118" s="470"/>
    </row>
    <row r="119" spans="1:41" ht="13.5">
      <c r="A119" s="8"/>
      <c r="B119" s="8"/>
      <c r="C119" s="8"/>
      <c r="D119" s="8"/>
      <c r="E119" s="8"/>
      <c r="F119" s="8"/>
      <c r="G119" s="8"/>
      <c r="H119" s="8"/>
      <c r="I119" s="8"/>
      <c r="J119" s="9" t="s">
        <v>147</v>
      </c>
      <c r="K119" s="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7" t="s">
        <v>81</v>
      </c>
      <c r="AB119" s="8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</row>
    <row r="120" spans="1:41" s="5" customFormat="1" ht="56.25" customHeight="1">
      <c r="A120" s="37" t="s">
        <v>78</v>
      </c>
      <c r="B120" s="38" t="s">
        <v>3</v>
      </c>
      <c r="C120" s="402" t="s">
        <v>208</v>
      </c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5"/>
      <c r="X120" s="402" t="s">
        <v>96</v>
      </c>
      <c r="Y120" s="403"/>
      <c r="Z120" s="403"/>
      <c r="AA120" s="405"/>
      <c r="AB120" s="402" t="s">
        <v>13</v>
      </c>
      <c r="AC120" s="405"/>
      <c r="AD120" s="402" t="s">
        <v>79</v>
      </c>
      <c r="AE120" s="403"/>
      <c r="AF120" s="403"/>
      <c r="AG120" s="403"/>
      <c r="AH120" s="402" t="s">
        <v>80</v>
      </c>
      <c r="AI120" s="403"/>
      <c r="AJ120" s="403"/>
      <c r="AK120" s="403"/>
      <c r="AL120" s="403"/>
      <c r="AM120" s="403"/>
      <c r="AN120" s="403"/>
      <c r="AO120" s="405"/>
    </row>
    <row r="121" spans="1:41" s="3" customFormat="1" ht="27.75" customHeight="1">
      <c r="A121" s="238"/>
      <c r="B121" s="239"/>
      <c r="C121" s="460"/>
      <c r="D121" s="461"/>
      <c r="E121" s="461"/>
      <c r="F121" s="461"/>
      <c r="G121" s="461"/>
      <c r="H121" s="461"/>
      <c r="I121" s="461"/>
      <c r="J121" s="461"/>
      <c r="K121" s="461"/>
      <c r="L121" s="461"/>
      <c r="M121" s="461"/>
      <c r="N121" s="461"/>
      <c r="O121" s="461"/>
      <c r="P121" s="461"/>
      <c r="Q121" s="454"/>
      <c r="R121" s="455"/>
      <c r="S121" s="455"/>
      <c r="T121" s="455"/>
      <c r="U121" s="455"/>
      <c r="V121" s="455"/>
      <c r="W121" s="456"/>
      <c r="X121" s="472"/>
      <c r="Y121" s="473"/>
      <c r="Z121" s="473"/>
      <c r="AA121" s="474"/>
      <c r="AB121" s="366"/>
      <c r="AC121" s="369"/>
      <c r="AD121" s="472"/>
      <c r="AE121" s="473"/>
      <c r="AF121" s="473"/>
      <c r="AG121" s="474"/>
      <c r="AH121" s="420"/>
      <c r="AI121" s="421"/>
      <c r="AJ121" s="421"/>
      <c r="AK121" s="421"/>
      <c r="AL121" s="421"/>
      <c r="AM121" s="421"/>
      <c r="AN121" s="422"/>
      <c r="AO121" s="106"/>
    </row>
    <row r="122" spans="1:41" s="3" customFormat="1" ht="27.75" customHeight="1">
      <c r="A122" s="238"/>
      <c r="B122" s="239"/>
      <c r="C122" s="460"/>
      <c r="D122" s="461"/>
      <c r="E122" s="461"/>
      <c r="F122" s="461"/>
      <c r="G122" s="461"/>
      <c r="H122" s="461"/>
      <c r="I122" s="461"/>
      <c r="J122" s="461"/>
      <c r="K122" s="461"/>
      <c r="L122" s="461"/>
      <c r="M122" s="461"/>
      <c r="N122" s="461"/>
      <c r="O122" s="461"/>
      <c r="P122" s="461"/>
      <c r="Q122" s="454"/>
      <c r="R122" s="455"/>
      <c r="S122" s="455"/>
      <c r="T122" s="455"/>
      <c r="U122" s="455"/>
      <c r="V122" s="455"/>
      <c r="W122" s="456"/>
      <c r="X122" s="472"/>
      <c r="Y122" s="473"/>
      <c r="Z122" s="473"/>
      <c r="AA122" s="474"/>
      <c r="AB122" s="366"/>
      <c r="AC122" s="369"/>
      <c r="AD122" s="472"/>
      <c r="AE122" s="473"/>
      <c r="AF122" s="473"/>
      <c r="AG122" s="474"/>
      <c r="AH122" s="420"/>
      <c r="AI122" s="421"/>
      <c r="AJ122" s="421"/>
      <c r="AK122" s="421"/>
      <c r="AL122" s="421"/>
      <c r="AM122" s="421"/>
      <c r="AN122" s="422"/>
      <c r="AO122" s="106"/>
    </row>
    <row r="123" spans="1:41" s="3" customFormat="1" ht="27.75" customHeight="1">
      <c r="A123" s="238"/>
      <c r="B123" s="239"/>
      <c r="C123" s="460"/>
      <c r="D123" s="461"/>
      <c r="E123" s="461"/>
      <c r="F123" s="461"/>
      <c r="G123" s="461"/>
      <c r="H123" s="461"/>
      <c r="I123" s="461"/>
      <c r="J123" s="461"/>
      <c r="K123" s="461"/>
      <c r="L123" s="461"/>
      <c r="M123" s="461"/>
      <c r="N123" s="461"/>
      <c r="O123" s="461"/>
      <c r="P123" s="461"/>
      <c r="Q123" s="454"/>
      <c r="R123" s="455"/>
      <c r="S123" s="455"/>
      <c r="T123" s="455"/>
      <c r="U123" s="455"/>
      <c r="V123" s="455"/>
      <c r="W123" s="456"/>
      <c r="X123" s="472"/>
      <c r="Y123" s="473"/>
      <c r="Z123" s="473"/>
      <c r="AA123" s="474"/>
      <c r="AB123" s="366"/>
      <c r="AC123" s="369"/>
      <c r="AD123" s="472"/>
      <c r="AE123" s="473"/>
      <c r="AF123" s="473"/>
      <c r="AG123" s="474"/>
      <c r="AH123" s="420"/>
      <c r="AI123" s="421"/>
      <c r="AJ123" s="421"/>
      <c r="AK123" s="421"/>
      <c r="AL123" s="421"/>
      <c r="AM123" s="421"/>
      <c r="AN123" s="422"/>
      <c r="AO123" s="106"/>
    </row>
    <row r="124" spans="1:41" s="3" customFormat="1" ht="27.75" customHeight="1">
      <c r="A124" s="238"/>
      <c r="B124" s="239"/>
      <c r="C124" s="460"/>
      <c r="D124" s="461"/>
      <c r="E124" s="461"/>
      <c r="F124" s="461"/>
      <c r="G124" s="461"/>
      <c r="H124" s="461"/>
      <c r="I124" s="461"/>
      <c r="J124" s="461"/>
      <c r="K124" s="461"/>
      <c r="L124" s="461"/>
      <c r="M124" s="461"/>
      <c r="N124" s="461"/>
      <c r="O124" s="461"/>
      <c r="P124" s="461"/>
      <c r="Q124" s="454"/>
      <c r="R124" s="455"/>
      <c r="S124" s="455"/>
      <c r="T124" s="455"/>
      <c r="U124" s="455"/>
      <c r="V124" s="455"/>
      <c r="W124" s="456"/>
      <c r="X124" s="472"/>
      <c r="Y124" s="473"/>
      <c r="Z124" s="473"/>
      <c r="AA124" s="474"/>
      <c r="AB124" s="366"/>
      <c r="AC124" s="369"/>
      <c r="AD124" s="472"/>
      <c r="AE124" s="473"/>
      <c r="AF124" s="473"/>
      <c r="AG124" s="474"/>
      <c r="AH124" s="420"/>
      <c r="AI124" s="421"/>
      <c r="AJ124" s="421"/>
      <c r="AK124" s="421"/>
      <c r="AL124" s="421"/>
      <c r="AM124" s="421"/>
      <c r="AN124" s="422"/>
      <c r="AO124" s="106"/>
    </row>
    <row r="125" spans="1:41" s="3" customFormat="1" ht="27.75" customHeight="1">
      <c r="A125" s="238"/>
      <c r="B125" s="239"/>
      <c r="C125" s="460"/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54"/>
      <c r="R125" s="455"/>
      <c r="S125" s="455"/>
      <c r="T125" s="455"/>
      <c r="U125" s="455"/>
      <c r="V125" s="455"/>
      <c r="W125" s="456"/>
      <c r="X125" s="472"/>
      <c r="Y125" s="473"/>
      <c r="Z125" s="473"/>
      <c r="AA125" s="474"/>
      <c r="AB125" s="366"/>
      <c r="AC125" s="369"/>
      <c r="AD125" s="472"/>
      <c r="AE125" s="473"/>
      <c r="AF125" s="473"/>
      <c r="AG125" s="474"/>
      <c r="AH125" s="420"/>
      <c r="AI125" s="421"/>
      <c r="AJ125" s="421"/>
      <c r="AK125" s="421"/>
      <c r="AL125" s="421"/>
      <c r="AM125" s="421"/>
      <c r="AN125" s="422"/>
      <c r="AO125" s="106"/>
    </row>
    <row r="126" spans="1:41" s="3" customFormat="1" ht="27.75" customHeight="1">
      <c r="A126" s="238"/>
      <c r="B126" s="239"/>
      <c r="C126" s="460"/>
      <c r="D126" s="461"/>
      <c r="E126" s="461"/>
      <c r="F126" s="461"/>
      <c r="G126" s="461"/>
      <c r="H126" s="461"/>
      <c r="I126" s="461"/>
      <c r="J126" s="461"/>
      <c r="K126" s="461"/>
      <c r="L126" s="461"/>
      <c r="M126" s="461"/>
      <c r="N126" s="461"/>
      <c r="O126" s="461"/>
      <c r="P126" s="461"/>
      <c r="Q126" s="454"/>
      <c r="R126" s="455"/>
      <c r="S126" s="455"/>
      <c r="T126" s="455"/>
      <c r="U126" s="455"/>
      <c r="V126" s="455"/>
      <c r="W126" s="456"/>
      <c r="X126" s="472"/>
      <c r="Y126" s="473"/>
      <c r="Z126" s="473"/>
      <c r="AA126" s="474"/>
      <c r="AB126" s="366"/>
      <c r="AC126" s="369"/>
      <c r="AD126" s="472"/>
      <c r="AE126" s="473"/>
      <c r="AF126" s="473"/>
      <c r="AG126" s="474"/>
      <c r="AH126" s="420"/>
      <c r="AI126" s="421"/>
      <c r="AJ126" s="421"/>
      <c r="AK126" s="421"/>
      <c r="AL126" s="421"/>
      <c r="AM126" s="421"/>
      <c r="AN126" s="422"/>
      <c r="AO126" s="106"/>
    </row>
    <row r="127" spans="1:41" s="3" customFormat="1" ht="27.75" customHeight="1">
      <c r="A127" s="238"/>
      <c r="B127" s="239"/>
      <c r="C127" s="460"/>
      <c r="D127" s="461"/>
      <c r="E127" s="461"/>
      <c r="F127" s="461"/>
      <c r="G127" s="461"/>
      <c r="H127" s="461"/>
      <c r="I127" s="461"/>
      <c r="J127" s="461"/>
      <c r="K127" s="461"/>
      <c r="L127" s="461"/>
      <c r="M127" s="461"/>
      <c r="N127" s="461"/>
      <c r="O127" s="461"/>
      <c r="P127" s="461"/>
      <c r="Q127" s="454"/>
      <c r="R127" s="455"/>
      <c r="S127" s="455"/>
      <c r="T127" s="455"/>
      <c r="U127" s="455"/>
      <c r="V127" s="455"/>
      <c r="W127" s="456"/>
      <c r="X127" s="472"/>
      <c r="Y127" s="473"/>
      <c r="Z127" s="473"/>
      <c r="AA127" s="474"/>
      <c r="AB127" s="366"/>
      <c r="AC127" s="369"/>
      <c r="AD127" s="472"/>
      <c r="AE127" s="473"/>
      <c r="AF127" s="473"/>
      <c r="AG127" s="474"/>
      <c r="AH127" s="420"/>
      <c r="AI127" s="421"/>
      <c r="AJ127" s="421"/>
      <c r="AK127" s="421"/>
      <c r="AL127" s="421"/>
      <c r="AM127" s="421"/>
      <c r="AN127" s="422"/>
      <c r="AO127" s="106"/>
    </row>
    <row r="128" spans="1:41" s="3" customFormat="1" ht="27.75" customHeight="1">
      <c r="A128" s="238"/>
      <c r="B128" s="239"/>
      <c r="C128" s="460"/>
      <c r="D128" s="461"/>
      <c r="E128" s="461"/>
      <c r="F128" s="461"/>
      <c r="G128" s="461"/>
      <c r="H128" s="461"/>
      <c r="I128" s="461"/>
      <c r="J128" s="461"/>
      <c r="K128" s="461"/>
      <c r="L128" s="461"/>
      <c r="M128" s="461"/>
      <c r="N128" s="461"/>
      <c r="O128" s="461"/>
      <c r="P128" s="461"/>
      <c r="Q128" s="454"/>
      <c r="R128" s="455"/>
      <c r="S128" s="455"/>
      <c r="T128" s="455"/>
      <c r="U128" s="455"/>
      <c r="V128" s="455"/>
      <c r="W128" s="456"/>
      <c r="X128" s="472"/>
      <c r="Y128" s="473"/>
      <c r="Z128" s="473"/>
      <c r="AA128" s="474"/>
      <c r="AB128" s="366"/>
      <c r="AC128" s="369"/>
      <c r="AD128" s="472"/>
      <c r="AE128" s="473"/>
      <c r="AF128" s="473"/>
      <c r="AG128" s="474"/>
      <c r="AH128" s="420"/>
      <c r="AI128" s="421"/>
      <c r="AJ128" s="421"/>
      <c r="AK128" s="421"/>
      <c r="AL128" s="421"/>
      <c r="AM128" s="421"/>
      <c r="AN128" s="422"/>
      <c r="AO128" s="106"/>
    </row>
    <row r="129" spans="1:41" s="3" customFormat="1" ht="27.75" customHeight="1">
      <c r="A129" s="238"/>
      <c r="B129" s="239"/>
      <c r="C129" s="460"/>
      <c r="D129" s="461"/>
      <c r="E129" s="461"/>
      <c r="F129" s="461"/>
      <c r="G129" s="461"/>
      <c r="H129" s="461"/>
      <c r="I129" s="461"/>
      <c r="J129" s="461"/>
      <c r="K129" s="461"/>
      <c r="L129" s="461"/>
      <c r="M129" s="461"/>
      <c r="N129" s="461"/>
      <c r="O129" s="461"/>
      <c r="P129" s="461"/>
      <c r="Q129" s="454"/>
      <c r="R129" s="455"/>
      <c r="S129" s="455"/>
      <c r="T129" s="455"/>
      <c r="U129" s="455"/>
      <c r="V129" s="455"/>
      <c r="W129" s="456"/>
      <c r="X129" s="472"/>
      <c r="Y129" s="473"/>
      <c r="Z129" s="473"/>
      <c r="AA129" s="474"/>
      <c r="AB129" s="366"/>
      <c r="AC129" s="369"/>
      <c r="AD129" s="472"/>
      <c r="AE129" s="473"/>
      <c r="AF129" s="473"/>
      <c r="AG129" s="474"/>
      <c r="AH129" s="420"/>
      <c r="AI129" s="421"/>
      <c r="AJ129" s="421"/>
      <c r="AK129" s="421"/>
      <c r="AL129" s="421"/>
      <c r="AM129" s="421"/>
      <c r="AN129" s="422"/>
      <c r="AO129" s="106"/>
    </row>
    <row r="130" spans="1:41" s="3" customFormat="1" ht="27.75" customHeight="1">
      <c r="A130" s="238"/>
      <c r="B130" s="239"/>
      <c r="C130" s="460"/>
      <c r="D130" s="461"/>
      <c r="E130" s="461"/>
      <c r="F130" s="461"/>
      <c r="G130" s="461"/>
      <c r="H130" s="461"/>
      <c r="I130" s="461"/>
      <c r="J130" s="461"/>
      <c r="K130" s="461"/>
      <c r="L130" s="461"/>
      <c r="M130" s="461"/>
      <c r="N130" s="461"/>
      <c r="O130" s="461"/>
      <c r="P130" s="461"/>
      <c r="Q130" s="454"/>
      <c r="R130" s="455"/>
      <c r="S130" s="455"/>
      <c r="T130" s="455"/>
      <c r="U130" s="455"/>
      <c r="V130" s="455"/>
      <c r="W130" s="456"/>
      <c r="X130" s="472"/>
      <c r="Y130" s="473"/>
      <c r="Z130" s="473"/>
      <c r="AA130" s="474"/>
      <c r="AB130" s="366"/>
      <c r="AC130" s="369"/>
      <c r="AD130" s="472"/>
      <c r="AE130" s="473"/>
      <c r="AF130" s="473"/>
      <c r="AG130" s="474"/>
      <c r="AH130" s="420"/>
      <c r="AI130" s="421"/>
      <c r="AJ130" s="421"/>
      <c r="AK130" s="421"/>
      <c r="AL130" s="421"/>
      <c r="AM130" s="421"/>
      <c r="AN130" s="422"/>
      <c r="AO130" s="106"/>
    </row>
    <row r="131" spans="1:41" s="3" customFormat="1" ht="27.75" customHeight="1">
      <c r="A131" s="238"/>
      <c r="B131" s="239"/>
      <c r="C131" s="460"/>
      <c r="D131" s="461"/>
      <c r="E131" s="461"/>
      <c r="F131" s="461"/>
      <c r="G131" s="461"/>
      <c r="H131" s="461"/>
      <c r="I131" s="461"/>
      <c r="J131" s="461"/>
      <c r="K131" s="461"/>
      <c r="L131" s="461"/>
      <c r="M131" s="461"/>
      <c r="N131" s="461"/>
      <c r="O131" s="461"/>
      <c r="P131" s="461"/>
      <c r="Q131" s="454"/>
      <c r="R131" s="455"/>
      <c r="S131" s="455"/>
      <c r="T131" s="455"/>
      <c r="U131" s="455"/>
      <c r="V131" s="455"/>
      <c r="W131" s="456"/>
      <c r="X131" s="472"/>
      <c r="Y131" s="473"/>
      <c r="Z131" s="473"/>
      <c r="AA131" s="474"/>
      <c r="AB131" s="366"/>
      <c r="AC131" s="369"/>
      <c r="AD131" s="472"/>
      <c r="AE131" s="473"/>
      <c r="AF131" s="473"/>
      <c r="AG131" s="474"/>
      <c r="AH131" s="420"/>
      <c r="AI131" s="421"/>
      <c r="AJ131" s="421"/>
      <c r="AK131" s="421"/>
      <c r="AL131" s="421"/>
      <c r="AM131" s="421"/>
      <c r="AN131" s="422"/>
      <c r="AO131" s="106"/>
    </row>
    <row r="132" spans="1:41" s="3" customFormat="1" ht="27.75" customHeight="1">
      <c r="A132" s="238"/>
      <c r="B132" s="239"/>
      <c r="C132" s="460"/>
      <c r="D132" s="461"/>
      <c r="E132" s="461"/>
      <c r="F132" s="461"/>
      <c r="G132" s="461"/>
      <c r="H132" s="461"/>
      <c r="I132" s="461"/>
      <c r="J132" s="461"/>
      <c r="K132" s="461"/>
      <c r="L132" s="461"/>
      <c r="M132" s="461"/>
      <c r="N132" s="461"/>
      <c r="O132" s="461"/>
      <c r="P132" s="461"/>
      <c r="Q132" s="454"/>
      <c r="R132" s="455"/>
      <c r="S132" s="455"/>
      <c r="T132" s="455"/>
      <c r="U132" s="455"/>
      <c r="V132" s="455"/>
      <c r="W132" s="456"/>
      <c r="X132" s="472"/>
      <c r="Y132" s="473"/>
      <c r="Z132" s="473"/>
      <c r="AA132" s="474"/>
      <c r="AB132" s="366"/>
      <c r="AC132" s="369"/>
      <c r="AD132" s="472"/>
      <c r="AE132" s="473"/>
      <c r="AF132" s="473"/>
      <c r="AG132" s="474"/>
      <c r="AH132" s="420"/>
      <c r="AI132" s="421"/>
      <c r="AJ132" s="421"/>
      <c r="AK132" s="421"/>
      <c r="AL132" s="421"/>
      <c r="AM132" s="421"/>
      <c r="AN132" s="422"/>
      <c r="AO132" s="106"/>
    </row>
    <row r="133" spans="1:41" s="3" customFormat="1" ht="27.75" customHeight="1">
      <c r="A133" s="238"/>
      <c r="B133" s="239"/>
      <c r="C133" s="460"/>
      <c r="D133" s="461"/>
      <c r="E133" s="461"/>
      <c r="F133" s="461"/>
      <c r="G133" s="461"/>
      <c r="H133" s="461"/>
      <c r="I133" s="461"/>
      <c r="J133" s="461"/>
      <c r="K133" s="461"/>
      <c r="L133" s="461"/>
      <c r="M133" s="461"/>
      <c r="N133" s="461"/>
      <c r="O133" s="461"/>
      <c r="P133" s="461"/>
      <c r="Q133" s="454"/>
      <c r="R133" s="455"/>
      <c r="S133" s="455"/>
      <c r="T133" s="455"/>
      <c r="U133" s="455"/>
      <c r="V133" s="455"/>
      <c r="W133" s="456"/>
      <c r="X133" s="472"/>
      <c r="Y133" s="473"/>
      <c r="Z133" s="473"/>
      <c r="AA133" s="474"/>
      <c r="AB133" s="366"/>
      <c r="AC133" s="369"/>
      <c r="AD133" s="472"/>
      <c r="AE133" s="473"/>
      <c r="AF133" s="473"/>
      <c r="AG133" s="474"/>
      <c r="AH133" s="420"/>
      <c r="AI133" s="421"/>
      <c r="AJ133" s="421"/>
      <c r="AK133" s="421"/>
      <c r="AL133" s="421"/>
      <c r="AM133" s="421"/>
      <c r="AN133" s="422"/>
      <c r="AO133" s="106"/>
    </row>
    <row r="134" spans="1:41" s="3" customFormat="1" ht="27.75" customHeight="1">
      <c r="A134" s="238"/>
      <c r="B134" s="239"/>
      <c r="C134" s="460"/>
      <c r="D134" s="461"/>
      <c r="E134" s="461"/>
      <c r="F134" s="461"/>
      <c r="G134" s="461"/>
      <c r="H134" s="461"/>
      <c r="I134" s="461"/>
      <c r="J134" s="461"/>
      <c r="K134" s="461"/>
      <c r="L134" s="461"/>
      <c r="M134" s="461"/>
      <c r="N134" s="461"/>
      <c r="O134" s="461"/>
      <c r="P134" s="461"/>
      <c r="Q134" s="454"/>
      <c r="R134" s="455"/>
      <c r="S134" s="455"/>
      <c r="T134" s="455"/>
      <c r="U134" s="455"/>
      <c r="V134" s="455"/>
      <c r="W134" s="456"/>
      <c r="X134" s="472"/>
      <c r="Y134" s="473"/>
      <c r="Z134" s="473"/>
      <c r="AA134" s="474"/>
      <c r="AB134" s="366"/>
      <c r="AC134" s="369"/>
      <c r="AD134" s="472"/>
      <c r="AE134" s="473"/>
      <c r="AF134" s="473"/>
      <c r="AG134" s="474"/>
      <c r="AH134" s="420"/>
      <c r="AI134" s="421"/>
      <c r="AJ134" s="421"/>
      <c r="AK134" s="421"/>
      <c r="AL134" s="421"/>
      <c r="AM134" s="421"/>
      <c r="AN134" s="422"/>
      <c r="AO134" s="106"/>
    </row>
    <row r="135" spans="1:41" s="3" customFormat="1" ht="27.75" customHeight="1">
      <c r="A135" s="238"/>
      <c r="B135" s="239"/>
      <c r="C135" s="460"/>
      <c r="D135" s="461"/>
      <c r="E135" s="461"/>
      <c r="F135" s="461"/>
      <c r="G135" s="461"/>
      <c r="H135" s="461"/>
      <c r="I135" s="461"/>
      <c r="J135" s="461"/>
      <c r="K135" s="461"/>
      <c r="L135" s="461"/>
      <c r="M135" s="461"/>
      <c r="N135" s="461"/>
      <c r="O135" s="461"/>
      <c r="P135" s="461"/>
      <c r="Q135" s="454"/>
      <c r="R135" s="455"/>
      <c r="S135" s="455"/>
      <c r="T135" s="455"/>
      <c r="U135" s="455"/>
      <c r="V135" s="455"/>
      <c r="W135" s="456"/>
      <c r="X135" s="472"/>
      <c r="Y135" s="473"/>
      <c r="Z135" s="473"/>
      <c r="AA135" s="474"/>
      <c r="AB135" s="366"/>
      <c r="AC135" s="369"/>
      <c r="AD135" s="472"/>
      <c r="AE135" s="473"/>
      <c r="AF135" s="473"/>
      <c r="AG135" s="474"/>
      <c r="AH135" s="420"/>
      <c r="AI135" s="421"/>
      <c r="AJ135" s="421"/>
      <c r="AK135" s="421"/>
      <c r="AL135" s="421"/>
      <c r="AM135" s="421"/>
      <c r="AN135" s="422"/>
      <c r="AO135" s="106"/>
    </row>
    <row r="136" spans="1:41" s="3" customFormat="1" ht="27.75" customHeight="1">
      <c r="A136" s="238"/>
      <c r="B136" s="239"/>
      <c r="C136" s="460"/>
      <c r="D136" s="461"/>
      <c r="E136" s="461"/>
      <c r="F136" s="461"/>
      <c r="G136" s="461"/>
      <c r="H136" s="461"/>
      <c r="I136" s="461"/>
      <c r="J136" s="461"/>
      <c r="K136" s="461"/>
      <c r="L136" s="461"/>
      <c r="M136" s="461"/>
      <c r="N136" s="461"/>
      <c r="O136" s="461"/>
      <c r="P136" s="461"/>
      <c r="Q136" s="454"/>
      <c r="R136" s="455"/>
      <c r="S136" s="455"/>
      <c r="T136" s="455"/>
      <c r="U136" s="455"/>
      <c r="V136" s="455"/>
      <c r="W136" s="456"/>
      <c r="X136" s="472"/>
      <c r="Y136" s="473"/>
      <c r="Z136" s="473"/>
      <c r="AA136" s="474"/>
      <c r="AB136" s="366"/>
      <c r="AC136" s="369"/>
      <c r="AD136" s="472"/>
      <c r="AE136" s="473"/>
      <c r="AF136" s="473"/>
      <c r="AG136" s="474"/>
      <c r="AH136" s="420"/>
      <c r="AI136" s="421"/>
      <c r="AJ136" s="421"/>
      <c r="AK136" s="421"/>
      <c r="AL136" s="421"/>
      <c r="AM136" s="421"/>
      <c r="AN136" s="422"/>
      <c r="AO136" s="106"/>
    </row>
    <row r="137" spans="1:41" s="3" customFormat="1" ht="27.75" customHeight="1">
      <c r="A137" s="238"/>
      <c r="B137" s="239"/>
      <c r="C137" s="460"/>
      <c r="D137" s="461"/>
      <c r="E137" s="461"/>
      <c r="F137" s="461"/>
      <c r="G137" s="461"/>
      <c r="H137" s="461"/>
      <c r="I137" s="461"/>
      <c r="J137" s="461"/>
      <c r="K137" s="461"/>
      <c r="L137" s="461"/>
      <c r="M137" s="461"/>
      <c r="N137" s="461"/>
      <c r="O137" s="461"/>
      <c r="P137" s="461"/>
      <c r="Q137" s="454"/>
      <c r="R137" s="455"/>
      <c r="S137" s="455"/>
      <c r="T137" s="455"/>
      <c r="U137" s="455"/>
      <c r="V137" s="455"/>
      <c r="W137" s="456"/>
      <c r="X137" s="472"/>
      <c r="Y137" s="473"/>
      <c r="Z137" s="473"/>
      <c r="AA137" s="474"/>
      <c r="AB137" s="366"/>
      <c r="AC137" s="369"/>
      <c r="AD137" s="472"/>
      <c r="AE137" s="473"/>
      <c r="AF137" s="473"/>
      <c r="AG137" s="474"/>
      <c r="AH137" s="420"/>
      <c r="AI137" s="421"/>
      <c r="AJ137" s="421"/>
      <c r="AK137" s="421"/>
      <c r="AL137" s="421"/>
      <c r="AM137" s="421"/>
      <c r="AN137" s="422"/>
      <c r="AO137" s="106"/>
    </row>
    <row r="138" spans="1:41" s="3" customFormat="1" ht="27.75" customHeight="1">
      <c r="A138" s="238"/>
      <c r="B138" s="239"/>
      <c r="C138" s="460"/>
      <c r="D138" s="461"/>
      <c r="E138" s="461"/>
      <c r="F138" s="461"/>
      <c r="G138" s="461"/>
      <c r="H138" s="461"/>
      <c r="I138" s="461"/>
      <c r="J138" s="461"/>
      <c r="K138" s="461"/>
      <c r="L138" s="461"/>
      <c r="M138" s="461"/>
      <c r="N138" s="461"/>
      <c r="O138" s="461"/>
      <c r="P138" s="461"/>
      <c r="Q138" s="454"/>
      <c r="R138" s="455"/>
      <c r="S138" s="455"/>
      <c r="T138" s="455"/>
      <c r="U138" s="455"/>
      <c r="V138" s="455"/>
      <c r="W138" s="456"/>
      <c r="X138" s="472"/>
      <c r="Y138" s="473"/>
      <c r="Z138" s="473"/>
      <c r="AA138" s="474"/>
      <c r="AB138" s="366"/>
      <c r="AC138" s="369"/>
      <c r="AD138" s="472"/>
      <c r="AE138" s="473"/>
      <c r="AF138" s="473"/>
      <c r="AG138" s="474"/>
      <c r="AH138" s="420"/>
      <c r="AI138" s="421"/>
      <c r="AJ138" s="421"/>
      <c r="AK138" s="421"/>
      <c r="AL138" s="421"/>
      <c r="AM138" s="421"/>
      <c r="AN138" s="422"/>
      <c r="AO138" s="106"/>
    </row>
    <row r="139" spans="1:41" s="3" customFormat="1" ht="27.75" customHeight="1">
      <c r="A139" s="238"/>
      <c r="B139" s="239"/>
      <c r="C139" s="460"/>
      <c r="D139" s="461"/>
      <c r="E139" s="461"/>
      <c r="F139" s="461"/>
      <c r="G139" s="461"/>
      <c r="H139" s="461"/>
      <c r="I139" s="461"/>
      <c r="J139" s="461"/>
      <c r="K139" s="461"/>
      <c r="L139" s="461"/>
      <c r="M139" s="461"/>
      <c r="N139" s="461"/>
      <c r="O139" s="461"/>
      <c r="P139" s="461"/>
      <c r="Q139" s="454"/>
      <c r="R139" s="455"/>
      <c r="S139" s="455"/>
      <c r="T139" s="455"/>
      <c r="U139" s="455"/>
      <c r="V139" s="455"/>
      <c r="W139" s="456"/>
      <c r="X139" s="472"/>
      <c r="Y139" s="473"/>
      <c r="Z139" s="473"/>
      <c r="AA139" s="474"/>
      <c r="AB139" s="366"/>
      <c r="AC139" s="369"/>
      <c r="AD139" s="472"/>
      <c r="AE139" s="473"/>
      <c r="AF139" s="473"/>
      <c r="AG139" s="474"/>
      <c r="AH139" s="420"/>
      <c r="AI139" s="421"/>
      <c r="AJ139" s="421"/>
      <c r="AK139" s="421"/>
      <c r="AL139" s="421"/>
      <c r="AM139" s="421"/>
      <c r="AN139" s="422"/>
      <c r="AO139" s="106"/>
    </row>
    <row r="140" spans="1:41" s="3" customFormat="1" ht="27.75" customHeight="1">
      <c r="A140" s="238"/>
      <c r="B140" s="239"/>
      <c r="C140" s="460"/>
      <c r="D140" s="461"/>
      <c r="E140" s="461"/>
      <c r="F140" s="461"/>
      <c r="G140" s="461"/>
      <c r="H140" s="461"/>
      <c r="I140" s="461"/>
      <c r="J140" s="461"/>
      <c r="K140" s="461"/>
      <c r="L140" s="461"/>
      <c r="M140" s="461"/>
      <c r="N140" s="461"/>
      <c r="O140" s="461"/>
      <c r="P140" s="461"/>
      <c r="Q140" s="454"/>
      <c r="R140" s="455"/>
      <c r="S140" s="455"/>
      <c r="T140" s="455"/>
      <c r="U140" s="455"/>
      <c r="V140" s="455"/>
      <c r="W140" s="456"/>
      <c r="X140" s="472"/>
      <c r="Y140" s="473"/>
      <c r="Z140" s="473"/>
      <c r="AA140" s="474"/>
      <c r="AB140" s="366"/>
      <c r="AC140" s="369"/>
      <c r="AD140" s="472"/>
      <c r="AE140" s="473"/>
      <c r="AF140" s="473"/>
      <c r="AG140" s="474"/>
      <c r="AH140" s="420"/>
      <c r="AI140" s="421"/>
      <c r="AJ140" s="421"/>
      <c r="AK140" s="421"/>
      <c r="AL140" s="421"/>
      <c r="AM140" s="421"/>
      <c r="AN140" s="422"/>
      <c r="AO140" s="106"/>
    </row>
    <row r="141" spans="1:41" s="3" customFormat="1" ht="27.75" customHeight="1">
      <c r="A141" s="238"/>
      <c r="B141" s="239"/>
      <c r="C141" s="460"/>
      <c r="D141" s="461"/>
      <c r="E141" s="461"/>
      <c r="F141" s="461"/>
      <c r="G141" s="461"/>
      <c r="H141" s="461"/>
      <c r="I141" s="461"/>
      <c r="J141" s="461"/>
      <c r="K141" s="461"/>
      <c r="L141" s="461"/>
      <c r="M141" s="461"/>
      <c r="N141" s="461"/>
      <c r="O141" s="461"/>
      <c r="P141" s="461"/>
      <c r="Q141" s="454"/>
      <c r="R141" s="455"/>
      <c r="S141" s="455"/>
      <c r="T141" s="455"/>
      <c r="U141" s="455"/>
      <c r="V141" s="455"/>
      <c r="W141" s="456"/>
      <c r="X141" s="472"/>
      <c r="Y141" s="473"/>
      <c r="Z141" s="473"/>
      <c r="AA141" s="474"/>
      <c r="AB141" s="366"/>
      <c r="AC141" s="369"/>
      <c r="AD141" s="472"/>
      <c r="AE141" s="473"/>
      <c r="AF141" s="473"/>
      <c r="AG141" s="474"/>
      <c r="AH141" s="420"/>
      <c r="AI141" s="421"/>
      <c r="AJ141" s="421"/>
      <c r="AK141" s="421"/>
      <c r="AL141" s="421"/>
      <c r="AM141" s="421"/>
      <c r="AN141" s="422"/>
      <c r="AO141" s="106"/>
    </row>
    <row r="142" spans="1:41" s="3" customFormat="1" ht="27.75" customHeight="1">
      <c r="A142" s="238"/>
      <c r="B142" s="239"/>
      <c r="C142" s="460"/>
      <c r="D142" s="461"/>
      <c r="E142" s="461"/>
      <c r="F142" s="461"/>
      <c r="G142" s="461"/>
      <c r="H142" s="461"/>
      <c r="I142" s="461"/>
      <c r="J142" s="461"/>
      <c r="K142" s="461"/>
      <c r="L142" s="461"/>
      <c r="M142" s="461"/>
      <c r="N142" s="461"/>
      <c r="O142" s="461"/>
      <c r="P142" s="461"/>
      <c r="Q142" s="454"/>
      <c r="R142" s="455"/>
      <c r="S142" s="455"/>
      <c r="T142" s="455"/>
      <c r="U142" s="455"/>
      <c r="V142" s="455"/>
      <c r="W142" s="456"/>
      <c r="X142" s="472"/>
      <c r="Y142" s="473"/>
      <c r="Z142" s="473"/>
      <c r="AA142" s="474"/>
      <c r="AB142" s="366"/>
      <c r="AC142" s="369"/>
      <c r="AD142" s="472"/>
      <c r="AE142" s="473"/>
      <c r="AF142" s="473"/>
      <c r="AG142" s="474"/>
      <c r="AH142" s="420"/>
      <c r="AI142" s="421"/>
      <c r="AJ142" s="421"/>
      <c r="AK142" s="421"/>
      <c r="AL142" s="421"/>
      <c r="AM142" s="421"/>
      <c r="AN142" s="422"/>
      <c r="AO142" s="106"/>
    </row>
    <row r="143" spans="1:41" s="3" customFormat="1" ht="27.75" customHeight="1">
      <c r="A143" s="238"/>
      <c r="B143" s="239"/>
      <c r="C143" s="460"/>
      <c r="D143" s="461"/>
      <c r="E143" s="461"/>
      <c r="F143" s="461"/>
      <c r="G143" s="461"/>
      <c r="H143" s="461"/>
      <c r="I143" s="461"/>
      <c r="J143" s="461"/>
      <c r="K143" s="461"/>
      <c r="L143" s="461"/>
      <c r="M143" s="461"/>
      <c r="N143" s="461"/>
      <c r="O143" s="461"/>
      <c r="P143" s="461"/>
      <c r="Q143" s="454"/>
      <c r="R143" s="455"/>
      <c r="S143" s="455"/>
      <c r="T143" s="455"/>
      <c r="U143" s="455"/>
      <c r="V143" s="455"/>
      <c r="W143" s="456"/>
      <c r="X143" s="472"/>
      <c r="Y143" s="473"/>
      <c r="Z143" s="473"/>
      <c r="AA143" s="474"/>
      <c r="AB143" s="366"/>
      <c r="AC143" s="369"/>
      <c r="AD143" s="472"/>
      <c r="AE143" s="473"/>
      <c r="AF143" s="473"/>
      <c r="AG143" s="474"/>
      <c r="AH143" s="420"/>
      <c r="AI143" s="421"/>
      <c r="AJ143" s="421"/>
      <c r="AK143" s="421"/>
      <c r="AL143" s="421"/>
      <c r="AM143" s="421"/>
      <c r="AN143" s="422"/>
      <c r="AO143" s="106"/>
    </row>
    <row r="144" spans="1:41" s="3" customFormat="1" ht="27.75" customHeight="1">
      <c r="A144" s="238"/>
      <c r="B144" s="239"/>
      <c r="C144" s="460"/>
      <c r="D144" s="461"/>
      <c r="E144" s="461"/>
      <c r="F144" s="461"/>
      <c r="G144" s="461"/>
      <c r="H144" s="461"/>
      <c r="I144" s="461"/>
      <c r="J144" s="461"/>
      <c r="K144" s="461"/>
      <c r="L144" s="461"/>
      <c r="M144" s="461"/>
      <c r="N144" s="461"/>
      <c r="O144" s="461"/>
      <c r="P144" s="461"/>
      <c r="Q144" s="454"/>
      <c r="R144" s="455"/>
      <c r="S144" s="455"/>
      <c r="T144" s="455"/>
      <c r="U144" s="455"/>
      <c r="V144" s="455"/>
      <c r="W144" s="456"/>
      <c r="X144" s="472"/>
      <c r="Y144" s="473"/>
      <c r="Z144" s="473"/>
      <c r="AA144" s="474"/>
      <c r="AB144" s="366"/>
      <c r="AC144" s="369"/>
      <c r="AD144" s="472"/>
      <c r="AE144" s="473"/>
      <c r="AF144" s="473"/>
      <c r="AG144" s="474"/>
      <c r="AH144" s="420"/>
      <c r="AI144" s="421"/>
      <c r="AJ144" s="421"/>
      <c r="AK144" s="421"/>
      <c r="AL144" s="421"/>
      <c r="AM144" s="421"/>
      <c r="AN144" s="422"/>
      <c r="AO144" s="106"/>
    </row>
    <row r="145" spans="1:41" s="3" customFormat="1" ht="27.75" customHeight="1">
      <c r="A145" s="240"/>
      <c r="B145" s="241"/>
      <c r="C145" s="460"/>
      <c r="D145" s="461"/>
      <c r="E145" s="461"/>
      <c r="F145" s="461"/>
      <c r="G145" s="461"/>
      <c r="H145" s="461"/>
      <c r="I145" s="461"/>
      <c r="J145" s="461"/>
      <c r="K145" s="461"/>
      <c r="L145" s="461"/>
      <c r="M145" s="461"/>
      <c r="N145" s="461"/>
      <c r="O145" s="461"/>
      <c r="P145" s="461"/>
      <c r="Q145" s="454"/>
      <c r="R145" s="455"/>
      <c r="S145" s="455"/>
      <c r="T145" s="455"/>
      <c r="U145" s="455"/>
      <c r="V145" s="455"/>
      <c r="W145" s="456"/>
      <c r="X145" s="472"/>
      <c r="Y145" s="473"/>
      <c r="Z145" s="473"/>
      <c r="AA145" s="474"/>
      <c r="AB145" s="366"/>
      <c r="AC145" s="369"/>
      <c r="AD145" s="472"/>
      <c r="AE145" s="473"/>
      <c r="AF145" s="473"/>
      <c r="AG145" s="474"/>
      <c r="AH145" s="420"/>
      <c r="AI145" s="421"/>
      <c r="AJ145" s="421"/>
      <c r="AK145" s="421"/>
      <c r="AL145" s="421"/>
      <c r="AM145" s="421"/>
      <c r="AN145" s="422"/>
      <c r="AO145" s="106"/>
    </row>
    <row r="146" spans="1:41" s="8" customFormat="1" ht="13.5">
      <c r="A146" s="7" t="s">
        <v>77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K146" s="6"/>
      <c r="AL146" s="6"/>
      <c r="AM146" s="6"/>
      <c r="AN146" s="6"/>
      <c r="AO146" s="6"/>
    </row>
    <row r="147" spans="1:41" s="8" customFormat="1" ht="13.5">
      <c r="A147" s="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470">
        <f>IF(AD118="","",AD118)</f>
      </c>
      <c r="AE147" s="470"/>
      <c r="AF147" s="470"/>
      <c r="AG147" s="470"/>
      <c r="AH147" s="470"/>
      <c r="AI147" s="470"/>
      <c r="AJ147" s="470"/>
      <c r="AK147" s="470"/>
      <c r="AL147" s="470"/>
      <c r="AM147" s="470"/>
      <c r="AN147" s="470"/>
      <c r="AO147" s="470"/>
    </row>
    <row r="148" spans="10:41" s="8" customFormat="1" ht="13.5">
      <c r="J148" s="9" t="s">
        <v>90</v>
      </c>
      <c r="K148" s="9"/>
      <c r="AA148" s="7" t="s">
        <v>81</v>
      </c>
      <c r="AD148" s="471"/>
      <c r="AE148" s="471"/>
      <c r="AF148" s="471"/>
      <c r="AG148" s="471"/>
      <c r="AH148" s="471"/>
      <c r="AI148" s="471"/>
      <c r="AJ148" s="471"/>
      <c r="AK148" s="471"/>
      <c r="AL148" s="471"/>
      <c r="AM148" s="471"/>
      <c r="AN148" s="471"/>
      <c r="AO148" s="471"/>
    </row>
    <row r="149" spans="1:41" s="41" customFormat="1" ht="56.25" customHeight="1">
      <c r="A149" s="37" t="s">
        <v>78</v>
      </c>
      <c r="B149" s="38" t="s">
        <v>3</v>
      </c>
      <c r="C149" s="402" t="s">
        <v>208</v>
      </c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405"/>
      <c r="X149" s="402" t="s">
        <v>96</v>
      </c>
      <c r="Y149" s="403"/>
      <c r="Z149" s="403"/>
      <c r="AA149" s="405"/>
      <c r="AB149" s="402" t="s">
        <v>13</v>
      </c>
      <c r="AC149" s="405"/>
      <c r="AD149" s="402" t="s">
        <v>79</v>
      </c>
      <c r="AE149" s="403"/>
      <c r="AF149" s="403"/>
      <c r="AG149" s="403"/>
      <c r="AH149" s="402" t="s">
        <v>80</v>
      </c>
      <c r="AI149" s="403"/>
      <c r="AJ149" s="403"/>
      <c r="AK149" s="403"/>
      <c r="AL149" s="403"/>
      <c r="AM149" s="403"/>
      <c r="AN149" s="403"/>
      <c r="AO149" s="405"/>
    </row>
    <row r="150" spans="1:41" s="42" customFormat="1" ht="27.75" customHeight="1">
      <c r="A150" s="242">
        <f aca="true" t="shared" si="14" ref="A150:C172">IF(A121="","",A121)</f>
      </c>
      <c r="B150" s="243">
        <f t="shared" si="14"/>
      </c>
      <c r="C150" s="465">
        <f t="shared" si="14"/>
      </c>
      <c r="D150" s="466"/>
      <c r="E150" s="466"/>
      <c r="F150" s="466"/>
      <c r="G150" s="466"/>
      <c r="H150" s="466"/>
      <c r="I150" s="466"/>
      <c r="J150" s="466"/>
      <c r="K150" s="466"/>
      <c r="L150" s="466"/>
      <c r="M150" s="466"/>
      <c r="N150" s="466"/>
      <c r="O150" s="466"/>
      <c r="P150" s="466"/>
      <c r="Q150" s="457">
        <f aca="true" t="shared" si="15" ref="Q150:Q174">IF(Q121="","",Q121)</f>
      </c>
      <c r="R150" s="458"/>
      <c r="S150" s="458"/>
      <c r="T150" s="458"/>
      <c r="U150" s="458"/>
      <c r="V150" s="458"/>
      <c r="W150" s="459"/>
      <c r="X150" s="467">
        <f>IF(X121="","",X121)</f>
      </c>
      <c r="Y150" s="468"/>
      <c r="Z150" s="468"/>
      <c r="AA150" s="469"/>
      <c r="AB150" s="392">
        <f>IF(AB121="","",AB121)</f>
      </c>
      <c r="AC150" s="395"/>
      <c r="AD150" s="467">
        <f>IF(AD121="","",AD121)</f>
      </c>
      <c r="AE150" s="468"/>
      <c r="AF150" s="468"/>
      <c r="AG150" s="469"/>
      <c r="AH150" s="390">
        <f>IF(AH121="","",AH121)</f>
      </c>
      <c r="AI150" s="391"/>
      <c r="AJ150" s="391"/>
      <c r="AK150" s="391"/>
      <c r="AL150" s="391"/>
      <c r="AM150" s="391"/>
      <c r="AN150" s="391"/>
      <c r="AO150" s="106"/>
    </row>
    <row r="151" spans="1:41" s="42" customFormat="1" ht="27.75" customHeight="1">
      <c r="A151" s="242">
        <f t="shared" si="14"/>
      </c>
      <c r="B151" s="243">
        <f t="shared" si="14"/>
      </c>
      <c r="C151" s="465">
        <f t="shared" si="14"/>
      </c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6"/>
      <c r="Q151" s="457">
        <f t="shared" si="15"/>
      </c>
      <c r="R151" s="458"/>
      <c r="S151" s="458"/>
      <c r="T151" s="458"/>
      <c r="U151" s="458"/>
      <c r="V151" s="458"/>
      <c r="W151" s="459"/>
      <c r="X151" s="467">
        <f aca="true" t="shared" si="16" ref="X151:X174">IF(X122="","",X122)</f>
      </c>
      <c r="Y151" s="468"/>
      <c r="Z151" s="468"/>
      <c r="AA151" s="469"/>
      <c r="AB151" s="392">
        <f aca="true" t="shared" si="17" ref="AB151:AB174">IF(AB122="","",AB122)</f>
      </c>
      <c r="AC151" s="395"/>
      <c r="AD151" s="467">
        <f aca="true" t="shared" si="18" ref="AD151:AD174">IF(AD122="","",AD122)</f>
      </c>
      <c r="AE151" s="468"/>
      <c r="AF151" s="468"/>
      <c r="AG151" s="469"/>
      <c r="AH151" s="390">
        <f aca="true" t="shared" si="19" ref="AH151:AH174">IF(AH122="","",AH122)</f>
      </c>
      <c r="AI151" s="391"/>
      <c r="AJ151" s="391"/>
      <c r="AK151" s="391"/>
      <c r="AL151" s="391"/>
      <c r="AM151" s="391"/>
      <c r="AN151" s="391"/>
      <c r="AO151" s="106"/>
    </row>
    <row r="152" spans="1:41" s="42" customFormat="1" ht="27.75" customHeight="1">
      <c r="A152" s="242">
        <f t="shared" si="14"/>
      </c>
      <c r="B152" s="243">
        <f t="shared" si="14"/>
      </c>
      <c r="C152" s="465">
        <f t="shared" si="14"/>
      </c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57">
        <f t="shared" si="15"/>
      </c>
      <c r="R152" s="458"/>
      <c r="S152" s="458"/>
      <c r="T152" s="458"/>
      <c r="U152" s="458"/>
      <c r="V152" s="458"/>
      <c r="W152" s="459"/>
      <c r="X152" s="467">
        <f t="shared" si="16"/>
      </c>
      <c r="Y152" s="468"/>
      <c r="Z152" s="468"/>
      <c r="AA152" s="469"/>
      <c r="AB152" s="392">
        <f t="shared" si="17"/>
      </c>
      <c r="AC152" s="395"/>
      <c r="AD152" s="467">
        <f t="shared" si="18"/>
      </c>
      <c r="AE152" s="468"/>
      <c r="AF152" s="468"/>
      <c r="AG152" s="469"/>
      <c r="AH152" s="390">
        <f t="shared" si="19"/>
      </c>
      <c r="AI152" s="391"/>
      <c r="AJ152" s="391"/>
      <c r="AK152" s="391"/>
      <c r="AL152" s="391"/>
      <c r="AM152" s="391"/>
      <c r="AN152" s="391"/>
      <c r="AO152" s="106"/>
    </row>
    <row r="153" spans="1:41" s="42" customFormat="1" ht="27.75" customHeight="1">
      <c r="A153" s="242">
        <f t="shared" si="14"/>
      </c>
      <c r="B153" s="243">
        <f t="shared" si="14"/>
      </c>
      <c r="C153" s="465">
        <f t="shared" si="14"/>
      </c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457">
        <f t="shared" si="15"/>
      </c>
      <c r="R153" s="458"/>
      <c r="S153" s="458"/>
      <c r="T153" s="458"/>
      <c r="U153" s="458"/>
      <c r="V153" s="458"/>
      <c r="W153" s="459"/>
      <c r="X153" s="467">
        <f t="shared" si="16"/>
      </c>
      <c r="Y153" s="468"/>
      <c r="Z153" s="468"/>
      <c r="AA153" s="469"/>
      <c r="AB153" s="392">
        <f t="shared" si="17"/>
      </c>
      <c r="AC153" s="395"/>
      <c r="AD153" s="467">
        <f t="shared" si="18"/>
      </c>
      <c r="AE153" s="468"/>
      <c r="AF153" s="468"/>
      <c r="AG153" s="469"/>
      <c r="AH153" s="390">
        <f t="shared" si="19"/>
      </c>
      <c r="AI153" s="391"/>
      <c r="AJ153" s="391"/>
      <c r="AK153" s="391"/>
      <c r="AL153" s="391"/>
      <c r="AM153" s="391"/>
      <c r="AN153" s="391"/>
      <c r="AO153" s="106"/>
    </row>
    <row r="154" spans="1:41" s="42" customFormat="1" ht="27.75" customHeight="1">
      <c r="A154" s="242">
        <f t="shared" si="14"/>
      </c>
      <c r="B154" s="243">
        <f t="shared" si="14"/>
      </c>
      <c r="C154" s="465">
        <f t="shared" si="14"/>
      </c>
      <c r="D154" s="466"/>
      <c r="E154" s="466"/>
      <c r="F154" s="466"/>
      <c r="G154" s="466"/>
      <c r="H154" s="466"/>
      <c r="I154" s="466"/>
      <c r="J154" s="466"/>
      <c r="K154" s="466"/>
      <c r="L154" s="466"/>
      <c r="M154" s="466"/>
      <c r="N154" s="466"/>
      <c r="O154" s="466"/>
      <c r="P154" s="466"/>
      <c r="Q154" s="457">
        <f t="shared" si="15"/>
      </c>
      <c r="R154" s="458"/>
      <c r="S154" s="458"/>
      <c r="T154" s="458"/>
      <c r="U154" s="458"/>
      <c r="V154" s="458"/>
      <c r="W154" s="459"/>
      <c r="X154" s="467">
        <f t="shared" si="16"/>
      </c>
      <c r="Y154" s="468"/>
      <c r="Z154" s="468"/>
      <c r="AA154" s="469"/>
      <c r="AB154" s="392">
        <f t="shared" si="17"/>
      </c>
      <c r="AC154" s="395"/>
      <c r="AD154" s="467">
        <f t="shared" si="18"/>
      </c>
      <c r="AE154" s="468"/>
      <c r="AF154" s="468"/>
      <c r="AG154" s="469"/>
      <c r="AH154" s="390">
        <f t="shared" si="19"/>
      </c>
      <c r="AI154" s="391"/>
      <c r="AJ154" s="391"/>
      <c r="AK154" s="391"/>
      <c r="AL154" s="391"/>
      <c r="AM154" s="391"/>
      <c r="AN154" s="391"/>
      <c r="AO154" s="106"/>
    </row>
    <row r="155" spans="1:41" s="42" customFormat="1" ht="27.75" customHeight="1">
      <c r="A155" s="242">
        <f t="shared" si="14"/>
      </c>
      <c r="B155" s="243">
        <f t="shared" si="14"/>
      </c>
      <c r="C155" s="465">
        <f t="shared" si="14"/>
      </c>
      <c r="D155" s="466"/>
      <c r="E155" s="466"/>
      <c r="F155" s="466"/>
      <c r="G155" s="466"/>
      <c r="H155" s="466"/>
      <c r="I155" s="466"/>
      <c r="J155" s="466"/>
      <c r="K155" s="466"/>
      <c r="L155" s="466"/>
      <c r="M155" s="466"/>
      <c r="N155" s="466"/>
      <c r="O155" s="466"/>
      <c r="P155" s="466"/>
      <c r="Q155" s="457">
        <f t="shared" si="15"/>
      </c>
      <c r="R155" s="458"/>
      <c r="S155" s="458"/>
      <c r="T155" s="458"/>
      <c r="U155" s="458"/>
      <c r="V155" s="458"/>
      <c r="W155" s="459"/>
      <c r="X155" s="467">
        <f t="shared" si="16"/>
      </c>
      <c r="Y155" s="468"/>
      <c r="Z155" s="468"/>
      <c r="AA155" s="469"/>
      <c r="AB155" s="392">
        <f t="shared" si="17"/>
      </c>
      <c r="AC155" s="395"/>
      <c r="AD155" s="467">
        <f t="shared" si="18"/>
      </c>
      <c r="AE155" s="468"/>
      <c r="AF155" s="468"/>
      <c r="AG155" s="469"/>
      <c r="AH155" s="390">
        <f t="shared" si="19"/>
      </c>
      <c r="AI155" s="391"/>
      <c r="AJ155" s="391"/>
      <c r="AK155" s="391"/>
      <c r="AL155" s="391"/>
      <c r="AM155" s="391"/>
      <c r="AN155" s="391"/>
      <c r="AO155" s="106"/>
    </row>
    <row r="156" spans="1:41" s="42" customFormat="1" ht="27.75" customHeight="1">
      <c r="A156" s="242">
        <f t="shared" si="14"/>
      </c>
      <c r="B156" s="243">
        <f t="shared" si="14"/>
      </c>
      <c r="C156" s="465">
        <f t="shared" si="14"/>
      </c>
      <c r="D156" s="466"/>
      <c r="E156" s="466"/>
      <c r="F156" s="466"/>
      <c r="G156" s="466"/>
      <c r="H156" s="466"/>
      <c r="I156" s="466"/>
      <c r="J156" s="466"/>
      <c r="K156" s="466"/>
      <c r="L156" s="466"/>
      <c r="M156" s="466"/>
      <c r="N156" s="466"/>
      <c r="O156" s="466"/>
      <c r="P156" s="466"/>
      <c r="Q156" s="457">
        <f t="shared" si="15"/>
      </c>
      <c r="R156" s="458"/>
      <c r="S156" s="458"/>
      <c r="T156" s="458"/>
      <c r="U156" s="458"/>
      <c r="V156" s="458"/>
      <c r="W156" s="459"/>
      <c r="X156" s="467">
        <f t="shared" si="16"/>
      </c>
      <c r="Y156" s="468"/>
      <c r="Z156" s="468"/>
      <c r="AA156" s="469"/>
      <c r="AB156" s="392">
        <f t="shared" si="17"/>
      </c>
      <c r="AC156" s="395"/>
      <c r="AD156" s="467">
        <f t="shared" si="18"/>
      </c>
      <c r="AE156" s="468"/>
      <c r="AF156" s="468"/>
      <c r="AG156" s="469"/>
      <c r="AH156" s="390">
        <f t="shared" si="19"/>
      </c>
      <c r="AI156" s="391"/>
      <c r="AJ156" s="391"/>
      <c r="AK156" s="391"/>
      <c r="AL156" s="391"/>
      <c r="AM156" s="391"/>
      <c r="AN156" s="391"/>
      <c r="AO156" s="106"/>
    </row>
    <row r="157" spans="1:41" s="42" customFormat="1" ht="27.75" customHeight="1">
      <c r="A157" s="242">
        <f t="shared" si="14"/>
      </c>
      <c r="B157" s="243">
        <f t="shared" si="14"/>
      </c>
      <c r="C157" s="465">
        <f t="shared" si="14"/>
      </c>
      <c r="D157" s="466"/>
      <c r="E157" s="466"/>
      <c r="F157" s="466"/>
      <c r="G157" s="466"/>
      <c r="H157" s="466"/>
      <c r="I157" s="466"/>
      <c r="J157" s="466"/>
      <c r="K157" s="466"/>
      <c r="L157" s="466"/>
      <c r="M157" s="466"/>
      <c r="N157" s="466"/>
      <c r="O157" s="466"/>
      <c r="P157" s="466"/>
      <c r="Q157" s="457">
        <f t="shared" si="15"/>
      </c>
      <c r="R157" s="458"/>
      <c r="S157" s="458"/>
      <c r="T157" s="458"/>
      <c r="U157" s="458"/>
      <c r="V157" s="458"/>
      <c r="W157" s="459"/>
      <c r="X157" s="467">
        <f t="shared" si="16"/>
      </c>
      <c r="Y157" s="468"/>
      <c r="Z157" s="468"/>
      <c r="AA157" s="469"/>
      <c r="AB157" s="392">
        <f t="shared" si="17"/>
      </c>
      <c r="AC157" s="395"/>
      <c r="AD157" s="467">
        <f t="shared" si="18"/>
      </c>
      <c r="AE157" s="468"/>
      <c r="AF157" s="468"/>
      <c r="AG157" s="469"/>
      <c r="AH157" s="390">
        <f t="shared" si="19"/>
      </c>
      <c r="AI157" s="391"/>
      <c r="AJ157" s="391"/>
      <c r="AK157" s="391"/>
      <c r="AL157" s="391"/>
      <c r="AM157" s="391"/>
      <c r="AN157" s="391"/>
      <c r="AO157" s="106"/>
    </row>
    <row r="158" spans="1:41" s="42" customFormat="1" ht="27.75" customHeight="1">
      <c r="A158" s="242">
        <f t="shared" si="14"/>
      </c>
      <c r="B158" s="243">
        <f t="shared" si="14"/>
      </c>
      <c r="C158" s="465">
        <f t="shared" si="14"/>
      </c>
      <c r="D158" s="466"/>
      <c r="E158" s="466"/>
      <c r="F158" s="466"/>
      <c r="G158" s="466"/>
      <c r="H158" s="466"/>
      <c r="I158" s="466"/>
      <c r="J158" s="466"/>
      <c r="K158" s="466"/>
      <c r="L158" s="466"/>
      <c r="M158" s="466"/>
      <c r="N158" s="466"/>
      <c r="O158" s="466"/>
      <c r="P158" s="466"/>
      <c r="Q158" s="457">
        <f t="shared" si="15"/>
      </c>
      <c r="R158" s="458"/>
      <c r="S158" s="458"/>
      <c r="T158" s="458"/>
      <c r="U158" s="458"/>
      <c r="V158" s="458"/>
      <c r="W158" s="459"/>
      <c r="X158" s="467">
        <f t="shared" si="16"/>
      </c>
      <c r="Y158" s="468"/>
      <c r="Z158" s="468"/>
      <c r="AA158" s="469"/>
      <c r="AB158" s="392">
        <f t="shared" si="17"/>
      </c>
      <c r="AC158" s="395"/>
      <c r="AD158" s="467">
        <f t="shared" si="18"/>
      </c>
      <c r="AE158" s="468"/>
      <c r="AF158" s="468"/>
      <c r="AG158" s="469"/>
      <c r="AH158" s="390">
        <f t="shared" si="19"/>
      </c>
      <c r="AI158" s="391"/>
      <c r="AJ158" s="391"/>
      <c r="AK158" s="391"/>
      <c r="AL158" s="391"/>
      <c r="AM158" s="391"/>
      <c r="AN158" s="391"/>
      <c r="AO158" s="106"/>
    </row>
    <row r="159" spans="1:41" s="42" customFormat="1" ht="27.75" customHeight="1">
      <c r="A159" s="242">
        <f t="shared" si="14"/>
      </c>
      <c r="B159" s="243">
        <f t="shared" si="14"/>
      </c>
      <c r="C159" s="465">
        <f t="shared" si="14"/>
      </c>
      <c r="D159" s="466"/>
      <c r="E159" s="466"/>
      <c r="F159" s="466"/>
      <c r="G159" s="466"/>
      <c r="H159" s="466"/>
      <c r="I159" s="466"/>
      <c r="J159" s="466"/>
      <c r="K159" s="466"/>
      <c r="L159" s="466"/>
      <c r="M159" s="466"/>
      <c r="N159" s="466"/>
      <c r="O159" s="466"/>
      <c r="P159" s="466"/>
      <c r="Q159" s="457">
        <f t="shared" si="15"/>
      </c>
      <c r="R159" s="458"/>
      <c r="S159" s="458"/>
      <c r="T159" s="458"/>
      <c r="U159" s="458"/>
      <c r="V159" s="458"/>
      <c r="W159" s="459"/>
      <c r="X159" s="467">
        <f t="shared" si="16"/>
      </c>
      <c r="Y159" s="468"/>
      <c r="Z159" s="468"/>
      <c r="AA159" s="469"/>
      <c r="AB159" s="392">
        <f t="shared" si="17"/>
      </c>
      <c r="AC159" s="395"/>
      <c r="AD159" s="467">
        <f t="shared" si="18"/>
      </c>
      <c r="AE159" s="468"/>
      <c r="AF159" s="468"/>
      <c r="AG159" s="469"/>
      <c r="AH159" s="390">
        <f t="shared" si="19"/>
      </c>
      <c r="AI159" s="391"/>
      <c r="AJ159" s="391"/>
      <c r="AK159" s="391"/>
      <c r="AL159" s="391"/>
      <c r="AM159" s="391"/>
      <c r="AN159" s="391"/>
      <c r="AO159" s="106"/>
    </row>
    <row r="160" spans="1:41" s="42" customFormat="1" ht="27.75" customHeight="1">
      <c r="A160" s="242">
        <f t="shared" si="14"/>
      </c>
      <c r="B160" s="243">
        <f t="shared" si="14"/>
      </c>
      <c r="C160" s="465">
        <f t="shared" si="14"/>
      </c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466"/>
      <c r="O160" s="466"/>
      <c r="P160" s="466"/>
      <c r="Q160" s="457">
        <f t="shared" si="15"/>
      </c>
      <c r="R160" s="458"/>
      <c r="S160" s="458"/>
      <c r="T160" s="458"/>
      <c r="U160" s="458"/>
      <c r="V160" s="458"/>
      <c r="W160" s="459"/>
      <c r="X160" s="467">
        <f t="shared" si="16"/>
      </c>
      <c r="Y160" s="468"/>
      <c r="Z160" s="468"/>
      <c r="AA160" s="469"/>
      <c r="AB160" s="392">
        <f t="shared" si="17"/>
      </c>
      <c r="AC160" s="395"/>
      <c r="AD160" s="467">
        <f t="shared" si="18"/>
      </c>
      <c r="AE160" s="468"/>
      <c r="AF160" s="468"/>
      <c r="AG160" s="469"/>
      <c r="AH160" s="390">
        <f t="shared" si="19"/>
      </c>
      <c r="AI160" s="391"/>
      <c r="AJ160" s="391"/>
      <c r="AK160" s="391"/>
      <c r="AL160" s="391"/>
      <c r="AM160" s="391"/>
      <c r="AN160" s="391"/>
      <c r="AO160" s="106"/>
    </row>
    <row r="161" spans="1:41" s="42" customFormat="1" ht="27.75" customHeight="1">
      <c r="A161" s="242">
        <f t="shared" si="14"/>
      </c>
      <c r="B161" s="243">
        <f t="shared" si="14"/>
      </c>
      <c r="C161" s="465">
        <f t="shared" si="14"/>
      </c>
      <c r="D161" s="466"/>
      <c r="E161" s="466"/>
      <c r="F161" s="466"/>
      <c r="G161" s="466"/>
      <c r="H161" s="466"/>
      <c r="I161" s="466"/>
      <c r="J161" s="466"/>
      <c r="K161" s="466"/>
      <c r="L161" s="466"/>
      <c r="M161" s="466"/>
      <c r="N161" s="466"/>
      <c r="O161" s="466"/>
      <c r="P161" s="466"/>
      <c r="Q161" s="457">
        <f t="shared" si="15"/>
      </c>
      <c r="R161" s="458"/>
      <c r="S161" s="458"/>
      <c r="T161" s="458"/>
      <c r="U161" s="458"/>
      <c r="V161" s="458"/>
      <c r="W161" s="459"/>
      <c r="X161" s="467">
        <f t="shared" si="16"/>
      </c>
      <c r="Y161" s="468"/>
      <c r="Z161" s="468"/>
      <c r="AA161" s="469"/>
      <c r="AB161" s="392">
        <f t="shared" si="17"/>
      </c>
      <c r="AC161" s="395"/>
      <c r="AD161" s="467">
        <f t="shared" si="18"/>
      </c>
      <c r="AE161" s="468"/>
      <c r="AF161" s="468"/>
      <c r="AG161" s="469"/>
      <c r="AH161" s="390">
        <f t="shared" si="19"/>
      </c>
      <c r="AI161" s="391"/>
      <c r="AJ161" s="391"/>
      <c r="AK161" s="391"/>
      <c r="AL161" s="391"/>
      <c r="AM161" s="391"/>
      <c r="AN161" s="391"/>
      <c r="AO161" s="106"/>
    </row>
    <row r="162" spans="1:41" s="42" customFormat="1" ht="27.75" customHeight="1">
      <c r="A162" s="242">
        <f t="shared" si="14"/>
      </c>
      <c r="B162" s="243">
        <f t="shared" si="14"/>
      </c>
      <c r="C162" s="465">
        <f t="shared" si="14"/>
      </c>
      <c r="D162" s="466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66"/>
      <c r="P162" s="466"/>
      <c r="Q162" s="457">
        <f t="shared" si="15"/>
      </c>
      <c r="R162" s="458"/>
      <c r="S162" s="458"/>
      <c r="T162" s="458"/>
      <c r="U162" s="458"/>
      <c r="V162" s="458"/>
      <c r="W162" s="459"/>
      <c r="X162" s="467">
        <f t="shared" si="16"/>
      </c>
      <c r="Y162" s="468"/>
      <c r="Z162" s="468"/>
      <c r="AA162" s="469"/>
      <c r="AB162" s="392">
        <f t="shared" si="17"/>
      </c>
      <c r="AC162" s="395"/>
      <c r="AD162" s="467">
        <f t="shared" si="18"/>
      </c>
      <c r="AE162" s="468"/>
      <c r="AF162" s="468"/>
      <c r="AG162" s="469"/>
      <c r="AH162" s="390">
        <f t="shared" si="19"/>
      </c>
      <c r="AI162" s="391"/>
      <c r="AJ162" s="391"/>
      <c r="AK162" s="391"/>
      <c r="AL162" s="391"/>
      <c r="AM162" s="391"/>
      <c r="AN162" s="391"/>
      <c r="AO162" s="106"/>
    </row>
    <row r="163" spans="1:41" s="42" customFormat="1" ht="27.75" customHeight="1">
      <c r="A163" s="242">
        <f t="shared" si="14"/>
      </c>
      <c r="B163" s="243">
        <f t="shared" si="14"/>
      </c>
      <c r="C163" s="465">
        <f t="shared" si="14"/>
      </c>
      <c r="D163" s="466"/>
      <c r="E163" s="466"/>
      <c r="F163" s="466"/>
      <c r="G163" s="466"/>
      <c r="H163" s="466"/>
      <c r="I163" s="466"/>
      <c r="J163" s="466"/>
      <c r="K163" s="466"/>
      <c r="L163" s="466"/>
      <c r="M163" s="466"/>
      <c r="N163" s="466"/>
      <c r="O163" s="466"/>
      <c r="P163" s="466"/>
      <c r="Q163" s="457">
        <f t="shared" si="15"/>
      </c>
      <c r="R163" s="458"/>
      <c r="S163" s="458"/>
      <c r="T163" s="458"/>
      <c r="U163" s="458"/>
      <c r="V163" s="458"/>
      <c r="W163" s="459"/>
      <c r="X163" s="467">
        <f t="shared" si="16"/>
      </c>
      <c r="Y163" s="468"/>
      <c r="Z163" s="468"/>
      <c r="AA163" s="469"/>
      <c r="AB163" s="392">
        <f t="shared" si="17"/>
      </c>
      <c r="AC163" s="395"/>
      <c r="AD163" s="467">
        <f t="shared" si="18"/>
      </c>
      <c r="AE163" s="468"/>
      <c r="AF163" s="468"/>
      <c r="AG163" s="469"/>
      <c r="AH163" s="390">
        <f t="shared" si="19"/>
      </c>
      <c r="AI163" s="391"/>
      <c r="AJ163" s="391"/>
      <c r="AK163" s="391"/>
      <c r="AL163" s="391"/>
      <c r="AM163" s="391"/>
      <c r="AN163" s="391"/>
      <c r="AO163" s="106"/>
    </row>
    <row r="164" spans="1:41" s="42" customFormat="1" ht="27.75" customHeight="1">
      <c r="A164" s="242">
        <f t="shared" si="14"/>
      </c>
      <c r="B164" s="243">
        <f t="shared" si="14"/>
      </c>
      <c r="C164" s="465">
        <f t="shared" si="14"/>
      </c>
      <c r="D164" s="466"/>
      <c r="E164" s="466"/>
      <c r="F164" s="466"/>
      <c r="G164" s="466"/>
      <c r="H164" s="466"/>
      <c r="I164" s="466"/>
      <c r="J164" s="466"/>
      <c r="K164" s="466"/>
      <c r="L164" s="466"/>
      <c r="M164" s="466"/>
      <c r="N164" s="466"/>
      <c r="O164" s="466"/>
      <c r="P164" s="466"/>
      <c r="Q164" s="457">
        <f t="shared" si="15"/>
      </c>
      <c r="R164" s="458"/>
      <c r="S164" s="458"/>
      <c r="T164" s="458"/>
      <c r="U164" s="458"/>
      <c r="V164" s="458"/>
      <c r="W164" s="459"/>
      <c r="X164" s="467">
        <f t="shared" si="16"/>
      </c>
      <c r="Y164" s="468"/>
      <c r="Z164" s="468"/>
      <c r="AA164" s="469"/>
      <c r="AB164" s="392">
        <f t="shared" si="17"/>
      </c>
      <c r="AC164" s="395"/>
      <c r="AD164" s="467">
        <f t="shared" si="18"/>
      </c>
      <c r="AE164" s="468"/>
      <c r="AF164" s="468"/>
      <c r="AG164" s="469"/>
      <c r="AH164" s="390">
        <f t="shared" si="19"/>
      </c>
      <c r="AI164" s="391"/>
      <c r="AJ164" s="391"/>
      <c r="AK164" s="391"/>
      <c r="AL164" s="391"/>
      <c r="AM164" s="391"/>
      <c r="AN164" s="391"/>
      <c r="AO164" s="106"/>
    </row>
    <row r="165" spans="1:41" s="42" customFormat="1" ht="27.75" customHeight="1">
      <c r="A165" s="242">
        <f t="shared" si="14"/>
      </c>
      <c r="B165" s="243">
        <f t="shared" si="14"/>
      </c>
      <c r="C165" s="465">
        <f t="shared" si="14"/>
      </c>
      <c r="D165" s="466"/>
      <c r="E165" s="466"/>
      <c r="F165" s="466"/>
      <c r="G165" s="466"/>
      <c r="H165" s="466"/>
      <c r="I165" s="466"/>
      <c r="J165" s="466"/>
      <c r="K165" s="466"/>
      <c r="L165" s="466"/>
      <c r="M165" s="466"/>
      <c r="N165" s="466"/>
      <c r="O165" s="466"/>
      <c r="P165" s="466"/>
      <c r="Q165" s="457">
        <f t="shared" si="15"/>
      </c>
      <c r="R165" s="458"/>
      <c r="S165" s="458"/>
      <c r="T165" s="458"/>
      <c r="U165" s="458"/>
      <c r="V165" s="458"/>
      <c r="W165" s="459"/>
      <c r="X165" s="467">
        <f t="shared" si="16"/>
      </c>
      <c r="Y165" s="468"/>
      <c r="Z165" s="468"/>
      <c r="AA165" s="469"/>
      <c r="AB165" s="392">
        <f t="shared" si="17"/>
      </c>
      <c r="AC165" s="395"/>
      <c r="AD165" s="467">
        <f t="shared" si="18"/>
      </c>
      <c r="AE165" s="468"/>
      <c r="AF165" s="468"/>
      <c r="AG165" s="469"/>
      <c r="AH165" s="390">
        <f t="shared" si="19"/>
      </c>
      <c r="AI165" s="391"/>
      <c r="AJ165" s="391"/>
      <c r="AK165" s="391"/>
      <c r="AL165" s="391"/>
      <c r="AM165" s="391"/>
      <c r="AN165" s="391"/>
      <c r="AO165" s="106"/>
    </row>
    <row r="166" spans="1:41" s="42" customFormat="1" ht="27.75" customHeight="1">
      <c r="A166" s="242">
        <f t="shared" si="14"/>
      </c>
      <c r="B166" s="243">
        <f t="shared" si="14"/>
      </c>
      <c r="C166" s="465">
        <f t="shared" si="14"/>
      </c>
      <c r="D166" s="466"/>
      <c r="E166" s="466"/>
      <c r="F166" s="466"/>
      <c r="G166" s="466"/>
      <c r="H166" s="466"/>
      <c r="I166" s="466"/>
      <c r="J166" s="466"/>
      <c r="K166" s="466"/>
      <c r="L166" s="466"/>
      <c r="M166" s="466"/>
      <c r="N166" s="466"/>
      <c r="O166" s="466"/>
      <c r="P166" s="466"/>
      <c r="Q166" s="457">
        <f t="shared" si="15"/>
      </c>
      <c r="R166" s="458"/>
      <c r="S166" s="458"/>
      <c r="T166" s="458"/>
      <c r="U166" s="458"/>
      <c r="V166" s="458"/>
      <c r="W166" s="459"/>
      <c r="X166" s="467">
        <f t="shared" si="16"/>
      </c>
      <c r="Y166" s="468"/>
      <c r="Z166" s="468"/>
      <c r="AA166" s="469"/>
      <c r="AB166" s="392">
        <f t="shared" si="17"/>
      </c>
      <c r="AC166" s="395"/>
      <c r="AD166" s="467">
        <f t="shared" si="18"/>
      </c>
      <c r="AE166" s="468"/>
      <c r="AF166" s="468"/>
      <c r="AG166" s="469"/>
      <c r="AH166" s="390">
        <f t="shared" si="19"/>
      </c>
      <c r="AI166" s="391"/>
      <c r="AJ166" s="391"/>
      <c r="AK166" s="391"/>
      <c r="AL166" s="391"/>
      <c r="AM166" s="391"/>
      <c r="AN166" s="391"/>
      <c r="AO166" s="106"/>
    </row>
    <row r="167" spans="1:41" s="42" customFormat="1" ht="27.75" customHeight="1">
      <c r="A167" s="242">
        <f t="shared" si="14"/>
      </c>
      <c r="B167" s="243">
        <f t="shared" si="14"/>
      </c>
      <c r="C167" s="465">
        <f t="shared" si="14"/>
      </c>
      <c r="D167" s="466"/>
      <c r="E167" s="466"/>
      <c r="F167" s="466"/>
      <c r="G167" s="466"/>
      <c r="H167" s="466"/>
      <c r="I167" s="466"/>
      <c r="J167" s="466"/>
      <c r="K167" s="466"/>
      <c r="L167" s="466"/>
      <c r="M167" s="466"/>
      <c r="N167" s="466"/>
      <c r="O167" s="466"/>
      <c r="P167" s="466"/>
      <c r="Q167" s="457">
        <f t="shared" si="15"/>
      </c>
      <c r="R167" s="458"/>
      <c r="S167" s="458"/>
      <c r="T167" s="458"/>
      <c r="U167" s="458"/>
      <c r="V167" s="458"/>
      <c r="W167" s="459"/>
      <c r="X167" s="467">
        <f t="shared" si="16"/>
      </c>
      <c r="Y167" s="468"/>
      <c r="Z167" s="468"/>
      <c r="AA167" s="469"/>
      <c r="AB167" s="392">
        <f t="shared" si="17"/>
      </c>
      <c r="AC167" s="395"/>
      <c r="AD167" s="467">
        <f t="shared" si="18"/>
      </c>
      <c r="AE167" s="468"/>
      <c r="AF167" s="468"/>
      <c r="AG167" s="469"/>
      <c r="AH167" s="390">
        <f t="shared" si="19"/>
      </c>
      <c r="AI167" s="391"/>
      <c r="AJ167" s="391"/>
      <c r="AK167" s="391"/>
      <c r="AL167" s="391"/>
      <c r="AM167" s="391"/>
      <c r="AN167" s="391"/>
      <c r="AO167" s="106"/>
    </row>
    <row r="168" spans="1:41" s="42" customFormat="1" ht="27.75" customHeight="1">
      <c r="A168" s="242">
        <f t="shared" si="14"/>
      </c>
      <c r="B168" s="243">
        <f t="shared" si="14"/>
      </c>
      <c r="C168" s="465">
        <f t="shared" si="14"/>
      </c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457">
        <f t="shared" si="15"/>
      </c>
      <c r="R168" s="458"/>
      <c r="S168" s="458"/>
      <c r="T168" s="458"/>
      <c r="U168" s="458"/>
      <c r="V168" s="458"/>
      <c r="W168" s="459"/>
      <c r="X168" s="467">
        <f t="shared" si="16"/>
      </c>
      <c r="Y168" s="468"/>
      <c r="Z168" s="468"/>
      <c r="AA168" s="469"/>
      <c r="AB168" s="392">
        <f t="shared" si="17"/>
      </c>
      <c r="AC168" s="395"/>
      <c r="AD168" s="467">
        <f t="shared" si="18"/>
      </c>
      <c r="AE168" s="468"/>
      <c r="AF168" s="468"/>
      <c r="AG168" s="469"/>
      <c r="AH168" s="390">
        <f t="shared" si="19"/>
      </c>
      <c r="AI168" s="391"/>
      <c r="AJ168" s="391"/>
      <c r="AK168" s="391"/>
      <c r="AL168" s="391"/>
      <c r="AM168" s="391"/>
      <c r="AN168" s="391"/>
      <c r="AO168" s="106"/>
    </row>
    <row r="169" spans="1:41" s="42" customFormat="1" ht="27.75" customHeight="1">
      <c r="A169" s="242">
        <f t="shared" si="14"/>
      </c>
      <c r="B169" s="243">
        <f t="shared" si="14"/>
      </c>
      <c r="C169" s="465">
        <f t="shared" si="14"/>
      </c>
      <c r="D169" s="466"/>
      <c r="E169" s="466"/>
      <c r="F169" s="466"/>
      <c r="G169" s="466"/>
      <c r="H169" s="466"/>
      <c r="I169" s="466"/>
      <c r="J169" s="466"/>
      <c r="K169" s="466"/>
      <c r="L169" s="466"/>
      <c r="M169" s="466"/>
      <c r="N169" s="466"/>
      <c r="O169" s="466"/>
      <c r="P169" s="466"/>
      <c r="Q169" s="457">
        <f t="shared" si="15"/>
      </c>
      <c r="R169" s="458"/>
      <c r="S169" s="458"/>
      <c r="T169" s="458"/>
      <c r="U169" s="458"/>
      <c r="V169" s="458"/>
      <c r="W169" s="459"/>
      <c r="X169" s="467">
        <f t="shared" si="16"/>
      </c>
      <c r="Y169" s="468"/>
      <c r="Z169" s="468"/>
      <c r="AA169" s="469"/>
      <c r="AB169" s="392">
        <f t="shared" si="17"/>
      </c>
      <c r="AC169" s="395"/>
      <c r="AD169" s="467">
        <f t="shared" si="18"/>
      </c>
      <c r="AE169" s="468"/>
      <c r="AF169" s="468"/>
      <c r="AG169" s="469"/>
      <c r="AH169" s="390">
        <f t="shared" si="19"/>
      </c>
      <c r="AI169" s="391"/>
      <c r="AJ169" s="391"/>
      <c r="AK169" s="391"/>
      <c r="AL169" s="391"/>
      <c r="AM169" s="391"/>
      <c r="AN169" s="391"/>
      <c r="AO169" s="106"/>
    </row>
    <row r="170" spans="1:41" s="42" customFormat="1" ht="27.75" customHeight="1">
      <c r="A170" s="242">
        <f t="shared" si="14"/>
      </c>
      <c r="B170" s="243">
        <f t="shared" si="14"/>
      </c>
      <c r="C170" s="465">
        <f t="shared" si="14"/>
      </c>
      <c r="D170" s="466"/>
      <c r="E170" s="466"/>
      <c r="F170" s="466"/>
      <c r="G170" s="466"/>
      <c r="H170" s="466"/>
      <c r="I170" s="466"/>
      <c r="J170" s="466"/>
      <c r="K170" s="466"/>
      <c r="L170" s="466"/>
      <c r="M170" s="466"/>
      <c r="N170" s="466"/>
      <c r="O170" s="466"/>
      <c r="P170" s="466"/>
      <c r="Q170" s="457">
        <f t="shared" si="15"/>
      </c>
      <c r="R170" s="458"/>
      <c r="S170" s="458"/>
      <c r="T170" s="458"/>
      <c r="U170" s="458"/>
      <c r="V170" s="458"/>
      <c r="W170" s="459"/>
      <c r="X170" s="467">
        <f t="shared" si="16"/>
      </c>
      <c r="Y170" s="468"/>
      <c r="Z170" s="468"/>
      <c r="AA170" s="469"/>
      <c r="AB170" s="392">
        <f t="shared" si="17"/>
      </c>
      <c r="AC170" s="395"/>
      <c r="AD170" s="467">
        <f t="shared" si="18"/>
      </c>
      <c r="AE170" s="468"/>
      <c r="AF170" s="468"/>
      <c r="AG170" s="469"/>
      <c r="AH170" s="390">
        <f t="shared" si="19"/>
      </c>
      <c r="AI170" s="391"/>
      <c r="AJ170" s="391"/>
      <c r="AK170" s="391"/>
      <c r="AL170" s="391"/>
      <c r="AM170" s="391"/>
      <c r="AN170" s="391"/>
      <c r="AO170" s="106"/>
    </row>
    <row r="171" spans="1:41" s="42" customFormat="1" ht="27.75" customHeight="1">
      <c r="A171" s="242">
        <f t="shared" si="14"/>
      </c>
      <c r="B171" s="243">
        <f t="shared" si="14"/>
      </c>
      <c r="C171" s="465">
        <f t="shared" si="14"/>
      </c>
      <c r="D171" s="466"/>
      <c r="E171" s="466"/>
      <c r="F171" s="466"/>
      <c r="G171" s="466"/>
      <c r="H171" s="466"/>
      <c r="I171" s="466"/>
      <c r="J171" s="466"/>
      <c r="K171" s="466"/>
      <c r="L171" s="466"/>
      <c r="M171" s="466"/>
      <c r="N171" s="466"/>
      <c r="O171" s="466"/>
      <c r="P171" s="466"/>
      <c r="Q171" s="457">
        <f t="shared" si="15"/>
      </c>
      <c r="R171" s="458"/>
      <c r="S171" s="458"/>
      <c r="T171" s="458"/>
      <c r="U171" s="458"/>
      <c r="V171" s="458"/>
      <c r="W171" s="459"/>
      <c r="X171" s="467">
        <f t="shared" si="16"/>
      </c>
      <c r="Y171" s="468"/>
      <c r="Z171" s="468"/>
      <c r="AA171" s="469"/>
      <c r="AB171" s="392">
        <f t="shared" si="17"/>
      </c>
      <c r="AC171" s="395"/>
      <c r="AD171" s="467">
        <f t="shared" si="18"/>
      </c>
      <c r="AE171" s="468"/>
      <c r="AF171" s="468"/>
      <c r="AG171" s="469"/>
      <c r="AH171" s="390">
        <f t="shared" si="19"/>
      </c>
      <c r="AI171" s="391"/>
      <c r="AJ171" s="391"/>
      <c r="AK171" s="391"/>
      <c r="AL171" s="391"/>
      <c r="AM171" s="391"/>
      <c r="AN171" s="391"/>
      <c r="AO171" s="106"/>
    </row>
    <row r="172" spans="1:41" s="42" customFormat="1" ht="27.75" customHeight="1">
      <c r="A172" s="242">
        <f t="shared" si="14"/>
      </c>
      <c r="B172" s="243">
        <f t="shared" si="14"/>
      </c>
      <c r="C172" s="465">
        <f t="shared" si="14"/>
      </c>
      <c r="D172" s="466"/>
      <c r="E172" s="466"/>
      <c r="F172" s="466"/>
      <c r="G172" s="466"/>
      <c r="H172" s="466"/>
      <c r="I172" s="466"/>
      <c r="J172" s="466"/>
      <c r="K172" s="466"/>
      <c r="L172" s="466"/>
      <c r="M172" s="466"/>
      <c r="N172" s="466"/>
      <c r="O172" s="466"/>
      <c r="P172" s="466"/>
      <c r="Q172" s="457">
        <f t="shared" si="15"/>
      </c>
      <c r="R172" s="458"/>
      <c r="S172" s="458"/>
      <c r="T172" s="458"/>
      <c r="U172" s="458"/>
      <c r="V172" s="458"/>
      <c r="W172" s="459"/>
      <c r="X172" s="467">
        <f t="shared" si="16"/>
      </c>
      <c r="Y172" s="468"/>
      <c r="Z172" s="468"/>
      <c r="AA172" s="469"/>
      <c r="AB172" s="392">
        <f t="shared" si="17"/>
      </c>
      <c r="AC172" s="395"/>
      <c r="AD172" s="467">
        <f t="shared" si="18"/>
      </c>
      <c r="AE172" s="468"/>
      <c r="AF172" s="468"/>
      <c r="AG172" s="469"/>
      <c r="AH172" s="390">
        <f t="shared" si="19"/>
      </c>
      <c r="AI172" s="391"/>
      <c r="AJ172" s="391"/>
      <c r="AK172" s="391"/>
      <c r="AL172" s="391"/>
      <c r="AM172" s="391"/>
      <c r="AN172" s="391"/>
      <c r="AO172" s="106"/>
    </row>
    <row r="173" spans="1:41" s="42" customFormat="1" ht="27.75" customHeight="1">
      <c r="A173" s="242">
        <f aca="true" t="shared" si="20" ref="A173:C174">IF(A144="","",A144)</f>
      </c>
      <c r="B173" s="243">
        <f t="shared" si="20"/>
      </c>
      <c r="C173" s="465">
        <f t="shared" si="20"/>
      </c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/>
      <c r="O173" s="466"/>
      <c r="P173" s="466"/>
      <c r="Q173" s="457">
        <f t="shared" si="15"/>
      </c>
      <c r="R173" s="458"/>
      <c r="S173" s="458"/>
      <c r="T173" s="458"/>
      <c r="U173" s="458"/>
      <c r="V173" s="458"/>
      <c r="W173" s="459"/>
      <c r="X173" s="467">
        <f t="shared" si="16"/>
      </c>
      <c r="Y173" s="468"/>
      <c r="Z173" s="468"/>
      <c r="AA173" s="469"/>
      <c r="AB173" s="392">
        <f t="shared" si="17"/>
      </c>
      <c r="AC173" s="395"/>
      <c r="AD173" s="467">
        <f t="shared" si="18"/>
      </c>
      <c r="AE173" s="468"/>
      <c r="AF173" s="468"/>
      <c r="AG173" s="469"/>
      <c r="AH173" s="390">
        <f t="shared" si="19"/>
      </c>
      <c r="AI173" s="391"/>
      <c r="AJ173" s="391"/>
      <c r="AK173" s="391"/>
      <c r="AL173" s="391"/>
      <c r="AM173" s="391"/>
      <c r="AN173" s="391"/>
      <c r="AO173" s="106"/>
    </row>
    <row r="174" spans="1:41" s="42" customFormat="1" ht="27.75" customHeight="1">
      <c r="A174" s="242">
        <f t="shared" si="20"/>
      </c>
      <c r="B174" s="243">
        <f t="shared" si="20"/>
      </c>
      <c r="C174" s="465">
        <f t="shared" si="20"/>
      </c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/>
      <c r="O174" s="466"/>
      <c r="P174" s="466"/>
      <c r="Q174" s="457">
        <f t="shared" si="15"/>
      </c>
      <c r="R174" s="458"/>
      <c r="S174" s="458"/>
      <c r="T174" s="458"/>
      <c r="U174" s="458"/>
      <c r="V174" s="458"/>
      <c r="W174" s="459"/>
      <c r="X174" s="467">
        <f t="shared" si="16"/>
      </c>
      <c r="Y174" s="468"/>
      <c r="Z174" s="468"/>
      <c r="AA174" s="469"/>
      <c r="AB174" s="392">
        <f t="shared" si="17"/>
      </c>
      <c r="AC174" s="395"/>
      <c r="AD174" s="467">
        <f t="shared" si="18"/>
      </c>
      <c r="AE174" s="468"/>
      <c r="AF174" s="468"/>
      <c r="AG174" s="469"/>
      <c r="AH174" s="390">
        <f t="shared" si="19"/>
      </c>
      <c r="AI174" s="391"/>
      <c r="AJ174" s="391"/>
      <c r="AK174" s="391"/>
      <c r="AL174" s="391"/>
      <c r="AM174" s="391"/>
      <c r="AN174" s="391"/>
      <c r="AO174" s="106"/>
    </row>
  </sheetData>
  <sheetProtection/>
  <mergeCells count="936">
    <mergeCell ref="C143:P143"/>
    <mergeCell ref="Q143:W143"/>
    <mergeCell ref="Q144:W144"/>
    <mergeCell ref="C145:P145"/>
    <mergeCell ref="C144:P144"/>
    <mergeCell ref="Q145:W145"/>
    <mergeCell ref="C139:P139"/>
    <mergeCell ref="C142:P142"/>
    <mergeCell ref="C141:P141"/>
    <mergeCell ref="C140:P140"/>
    <mergeCell ref="Q139:W139"/>
    <mergeCell ref="Q140:W140"/>
    <mergeCell ref="Q141:W141"/>
    <mergeCell ref="Q142:W142"/>
    <mergeCell ref="Q132:W132"/>
    <mergeCell ref="C133:P133"/>
    <mergeCell ref="C134:P134"/>
    <mergeCell ref="Q133:W133"/>
    <mergeCell ref="C136:P136"/>
    <mergeCell ref="Q136:W136"/>
    <mergeCell ref="C121:P121"/>
    <mergeCell ref="C123:P123"/>
    <mergeCell ref="C122:P122"/>
    <mergeCell ref="C124:P124"/>
    <mergeCell ref="C130:P130"/>
    <mergeCell ref="C132:P132"/>
    <mergeCell ref="C131:P131"/>
    <mergeCell ref="C126:P126"/>
    <mergeCell ref="C125:P125"/>
    <mergeCell ref="C127:P127"/>
    <mergeCell ref="AH120:AO120"/>
    <mergeCell ref="AB120:AC120"/>
    <mergeCell ref="AB122:AC122"/>
    <mergeCell ref="AD122:AG122"/>
    <mergeCell ref="AH121:AN121"/>
    <mergeCell ref="AH122:AN122"/>
    <mergeCell ref="AB133:AC133"/>
    <mergeCell ref="X121:AA121"/>
    <mergeCell ref="X123:AA123"/>
    <mergeCell ref="X120:AA120"/>
    <mergeCell ref="AD120:AG120"/>
    <mergeCell ref="AD121:AG121"/>
    <mergeCell ref="AB121:AC121"/>
    <mergeCell ref="AB128:AC128"/>
    <mergeCell ref="AB132:AC132"/>
    <mergeCell ref="AB129:AC129"/>
    <mergeCell ref="AB131:AC131"/>
    <mergeCell ref="X131:AA131"/>
    <mergeCell ref="AB130:AC130"/>
    <mergeCell ref="X130:AA130"/>
    <mergeCell ref="X129:AA129"/>
    <mergeCell ref="C129:P129"/>
    <mergeCell ref="X128:AA128"/>
    <mergeCell ref="X125:AA125"/>
    <mergeCell ref="X126:AA126"/>
    <mergeCell ref="AB127:AC127"/>
    <mergeCell ref="AD125:AG125"/>
    <mergeCell ref="AB126:AC126"/>
    <mergeCell ref="AD126:AG126"/>
    <mergeCell ref="AB125:AC125"/>
    <mergeCell ref="Q127:W127"/>
    <mergeCell ref="AB124:AC124"/>
    <mergeCell ref="AD124:AG124"/>
    <mergeCell ref="X124:AA124"/>
    <mergeCell ref="X122:AA122"/>
    <mergeCell ref="AB123:AC123"/>
    <mergeCell ref="AD123:AG123"/>
    <mergeCell ref="X127:AA127"/>
    <mergeCell ref="AB145:AC145"/>
    <mergeCell ref="AD145:AG145"/>
    <mergeCell ref="X145:AA145"/>
    <mergeCell ref="AB143:AC143"/>
    <mergeCell ref="AD143:AG143"/>
    <mergeCell ref="AD144:AG144"/>
    <mergeCell ref="X143:AA143"/>
    <mergeCell ref="X144:AA144"/>
    <mergeCell ref="AB144:AC144"/>
    <mergeCell ref="AD141:AG141"/>
    <mergeCell ref="AD142:AG142"/>
    <mergeCell ref="X142:AA142"/>
    <mergeCell ref="AB142:AC142"/>
    <mergeCell ref="X141:AA141"/>
    <mergeCell ref="AB141:AC141"/>
    <mergeCell ref="AD130:AG130"/>
    <mergeCell ref="AD133:AG133"/>
    <mergeCell ref="AD139:AG139"/>
    <mergeCell ref="AD140:AG140"/>
    <mergeCell ref="AB139:AC139"/>
    <mergeCell ref="X139:AA139"/>
    <mergeCell ref="X140:AA140"/>
    <mergeCell ref="AB140:AC140"/>
    <mergeCell ref="X132:AA132"/>
    <mergeCell ref="X133:AA133"/>
    <mergeCell ref="C138:P138"/>
    <mergeCell ref="X138:AA138"/>
    <mergeCell ref="AD132:AG132"/>
    <mergeCell ref="AD127:AG127"/>
    <mergeCell ref="AD136:AG136"/>
    <mergeCell ref="AD135:AG135"/>
    <mergeCell ref="AD128:AG128"/>
    <mergeCell ref="AD129:AG129"/>
    <mergeCell ref="AD131:AG131"/>
    <mergeCell ref="AD134:AG134"/>
    <mergeCell ref="X135:AA135"/>
    <mergeCell ref="C135:P135"/>
    <mergeCell ref="Q134:W134"/>
    <mergeCell ref="Q135:W135"/>
    <mergeCell ref="AB138:AC138"/>
    <mergeCell ref="AD137:AG137"/>
    <mergeCell ref="AD138:AG138"/>
    <mergeCell ref="C137:P137"/>
    <mergeCell ref="Q137:W137"/>
    <mergeCell ref="Q138:W138"/>
    <mergeCell ref="AH128:AN128"/>
    <mergeCell ref="AH129:AN129"/>
    <mergeCell ref="AH130:AN130"/>
    <mergeCell ref="AH131:AN131"/>
    <mergeCell ref="X136:AA136"/>
    <mergeCell ref="X137:AA137"/>
    <mergeCell ref="AB136:AC136"/>
    <mergeCell ref="AB135:AC135"/>
    <mergeCell ref="AB137:AC137"/>
    <mergeCell ref="X134:AA134"/>
    <mergeCell ref="AH132:AN132"/>
    <mergeCell ref="AH133:AN133"/>
    <mergeCell ref="AH134:AN134"/>
    <mergeCell ref="AH135:AN135"/>
    <mergeCell ref="AB134:AC134"/>
    <mergeCell ref="AH123:AN123"/>
    <mergeCell ref="AH124:AN124"/>
    <mergeCell ref="AH125:AN125"/>
    <mergeCell ref="AH126:AN126"/>
    <mergeCell ref="AH127:AN127"/>
    <mergeCell ref="AH136:AN136"/>
    <mergeCell ref="AH143:AN143"/>
    <mergeCell ref="AH144:AN144"/>
    <mergeCell ref="AH137:AN137"/>
    <mergeCell ref="AH138:AN138"/>
    <mergeCell ref="AH139:AN139"/>
    <mergeCell ref="AH140:AN140"/>
    <mergeCell ref="AH145:AN145"/>
    <mergeCell ref="AD118:AO119"/>
    <mergeCell ref="AD147:AO148"/>
    <mergeCell ref="C149:W149"/>
    <mergeCell ref="X149:AA149"/>
    <mergeCell ref="AB149:AC149"/>
    <mergeCell ref="AD149:AG149"/>
    <mergeCell ref="AH149:AO149"/>
    <mergeCell ref="AH141:AN141"/>
    <mergeCell ref="AH142:AN142"/>
    <mergeCell ref="AB150:AC150"/>
    <mergeCell ref="AD150:AG150"/>
    <mergeCell ref="AH150:AN150"/>
    <mergeCell ref="C151:P151"/>
    <mergeCell ref="X151:AA151"/>
    <mergeCell ref="AB151:AC151"/>
    <mergeCell ref="AD151:AG151"/>
    <mergeCell ref="AH151:AN151"/>
    <mergeCell ref="C150:P150"/>
    <mergeCell ref="X150:AA150"/>
    <mergeCell ref="AB152:AC152"/>
    <mergeCell ref="AD152:AG152"/>
    <mergeCell ref="AH152:AN152"/>
    <mergeCell ref="C153:P153"/>
    <mergeCell ref="X153:AA153"/>
    <mergeCell ref="AB153:AC153"/>
    <mergeCell ref="AD153:AG153"/>
    <mergeCell ref="AH153:AN153"/>
    <mergeCell ref="C152:P152"/>
    <mergeCell ref="X152:AA152"/>
    <mergeCell ref="AB154:AC154"/>
    <mergeCell ref="AD154:AG154"/>
    <mergeCell ref="AH154:AN154"/>
    <mergeCell ref="C155:P155"/>
    <mergeCell ref="X155:AA155"/>
    <mergeCell ref="AB155:AC155"/>
    <mergeCell ref="AD155:AG155"/>
    <mergeCell ref="AH155:AN155"/>
    <mergeCell ref="C154:P154"/>
    <mergeCell ref="X154:AA154"/>
    <mergeCell ref="AB156:AC156"/>
    <mergeCell ref="AD156:AG156"/>
    <mergeCell ref="AH156:AN156"/>
    <mergeCell ref="C157:P157"/>
    <mergeCell ref="X157:AA157"/>
    <mergeCell ref="AB157:AC157"/>
    <mergeCell ref="AD157:AG157"/>
    <mergeCell ref="AH157:AN157"/>
    <mergeCell ref="C156:P156"/>
    <mergeCell ref="X156:AA156"/>
    <mergeCell ref="AB158:AC158"/>
    <mergeCell ref="AD158:AG158"/>
    <mergeCell ref="AH158:AN158"/>
    <mergeCell ref="C159:P159"/>
    <mergeCell ref="X159:AA159"/>
    <mergeCell ref="AB159:AC159"/>
    <mergeCell ref="AD159:AG159"/>
    <mergeCell ref="AH159:AN159"/>
    <mergeCell ref="C158:P158"/>
    <mergeCell ref="X158:AA158"/>
    <mergeCell ref="AB160:AC160"/>
    <mergeCell ref="AD160:AG160"/>
    <mergeCell ref="AH160:AN160"/>
    <mergeCell ref="C161:P161"/>
    <mergeCell ref="X161:AA161"/>
    <mergeCell ref="AB161:AC161"/>
    <mergeCell ref="AD161:AG161"/>
    <mergeCell ref="AH161:AN161"/>
    <mergeCell ref="C160:P160"/>
    <mergeCell ref="X160:AA160"/>
    <mergeCell ref="AB162:AC162"/>
    <mergeCell ref="AD162:AG162"/>
    <mergeCell ref="AH162:AN162"/>
    <mergeCell ref="C163:P163"/>
    <mergeCell ref="X163:AA163"/>
    <mergeCell ref="AB163:AC163"/>
    <mergeCell ref="AD163:AG163"/>
    <mergeCell ref="AH163:AN163"/>
    <mergeCell ref="C162:P162"/>
    <mergeCell ref="X162:AA162"/>
    <mergeCell ref="AB164:AC164"/>
    <mergeCell ref="AD164:AG164"/>
    <mergeCell ref="AH164:AN164"/>
    <mergeCell ref="C165:P165"/>
    <mergeCell ref="X165:AA165"/>
    <mergeCell ref="AB165:AC165"/>
    <mergeCell ref="AD165:AG165"/>
    <mergeCell ref="AH165:AN165"/>
    <mergeCell ref="C164:P164"/>
    <mergeCell ref="X164:AA164"/>
    <mergeCell ref="AB166:AC166"/>
    <mergeCell ref="AD166:AG166"/>
    <mergeCell ref="AH166:AN166"/>
    <mergeCell ref="C167:P167"/>
    <mergeCell ref="X167:AA167"/>
    <mergeCell ref="AB167:AC167"/>
    <mergeCell ref="AD167:AG167"/>
    <mergeCell ref="AH167:AN167"/>
    <mergeCell ref="C166:P166"/>
    <mergeCell ref="X166:AA166"/>
    <mergeCell ref="AB168:AC168"/>
    <mergeCell ref="AD168:AG168"/>
    <mergeCell ref="AH168:AN168"/>
    <mergeCell ref="C169:P169"/>
    <mergeCell ref="X169:AA169"/>
    <mergeCell ref="AB169:AC169"/>
    <mergeCell ref="AD169:AG169"/>
    <mergeCell ref="AH169:AN169"/>
    <mergeCell ref="C168:P168"/>
    <mergeCell ref="X168:AA168"/>
    <mergeCell ref="AB170:AC170"/>
    <mergeCell ref="AD170:AG170"/>
    <mergeCell ref="AH170:AN170"/>
    <mergeCell ref="C171:P171"/>
    <mergeCell ref="X171:AA171"/>
    <mergeCell ref="AB171:AC171"/>
    <mergeCell ref="AD171:AG171"/>
    <mergeCell ref="AH171:AN171"/>
    <mergeCell ref="C170:P170"/>
    <mergeCell ref="X170:AA170"/>
    <mergeCell ref="Q173:W173"/>
    <mergeCell ref="Q174:W174"/>
    <mergeCell ref="AH172:AN172"/>
    <mergeCell ref="C173:P173"/>
    <mergeCell ref="X173:AA173"/>
    <mergeCell ref="AB173:AC173"/>
    <mergeCell ref="AD173:AG173"/>
    <mergeCell ref="AH173:AN173"/>
    <mergeCell ref="C172:P172"/>
    <mergeCell ref="X172:AA172"/>
    <mergeCell ref="AB6:AC6"/>
    <mergeCell ref="AD6:AG6"/>
    <mergeCell ref="AH6:AN6"/>
    <mergeCell ref="AH7:AN7"/>
    <mergeCell ref="C174:P174"/>
    <mergeCell ref="X174:AA174"/>
    <mergeCell ref="AB172:AC172"/>
    <mergeCell ref="AD172:AG172"/>
    <mergeCell ref="AB174:AC174"/>
    <mergeCell ref="AD174:AG174"/>
    <mergeCell ref="C4:W4"/>
    <mergeCell ref="X4:AA4"/>
    <mergeCell ref="AB4:AC4"/>
    <mergeCell ref="AD4:AG4"/>
    <mergeCell ref="AH174:AN174"/>
    <mergeCell ref="AD2:AO3"/>
    <mergeCell ref="AH4:AO4"/>
    <mergeCell ref="AB5:AC5"/>
    <mergeCell ref="AD5:AG5"/>
    <mergeCell ref="AH5:AN5"/>
    <mergeCell ref="C7:P7"/>
    <mergeCell ref="X7:AA7"/>
    <mergeCell ref="AB7:AC7"/>
    <mergeCell ref="AD7:AG7"/>
    <mergeCell ref="C5:P5"/>
    <mergeCell ref="X5:AA5"/>
    <mergeCell ref="Q5:W5"/>
    <mergeCell ref="Q6:W6"/>
    <mergeCell ref="C6:P6"/>
    <mergeCell ref="X6:AA6"/>
    <mergeCell ref="AB8:AC8"/>
    <mergeCell ref="AD8:AG8"/>
    <mergeCell ref="AH8:AN8"/>
    <mergeCell ref="C9:P9"/>
    <mergeCell ref="X9:AA9"/>
    <mergeCell ref="AB9:AC9"/>
    <mergeCell ref="AD9:AG9"/>
    <mergeCell ref="AH9:AN9"/>
    <mergeCell ref="C8:P8"/>
    <mergeCell ref="X8:AA8"/>
    <mergeCell ref="AB10:AC10"/>
    <mergeCell ref="AD10:AG10"/>
    <mergeCell ref="AH10:AN10"/>
    <mergeCell ref="C11:P11"/>
    <mergeCell ref="X11:AA11"/>
    <mergeCell ref="AB11:AC11"/>
    <mergeCell ref="AD11:AG11"/>
    <mergeCell ref="AH11:AN11"/>
    <mergeCell ref="C10:P10"/>
    <mergeCell ref="X10:AA10"/>
    <mergeCell ref="AB12:AC12"/>
    <mergeCell ref="AD12:AG12"/>
    <mergeCell ref="AH12:AN12"/>
    <mergeCell ref="C13:P13"/>
    <mergeCell ref="X13:AA13"/>
    <mergeCell ref="AB13:AC13"/>
    <mergeCell ref="AD13:AG13"/>
    <mergeCell ref="AH13:AN13"/>
    <mergeCell ref="C12:P12"/>
    <mergeCell ref="X12:AA12"/>
    <mergeCell ref="AB14:AC14"/>
    <mergeCell ref="AD14:AG14"/>
    <mergeCell ref="AH14:AN14"/>
    <mergeCell ref="C15:P15"/>
    <mergeCell ref="X15:AA15"/>
    <mergeCell ref="AB15:AC15"/>
    <mergeCell ref="AD15:AG15"/>
    <mergeCell ref="AH15:AN15"/>
    <mergeCell ref="C14:P14"/>
    <mergeCell ref="X14:AA14"/>
    <mergeCell ref="AB16:AC16"/>
    <mergeCell ref="AD16:AG16"/>
    <mergeCell ref="AH16:AN16"/>
    <mergeCell ref="C17:P17"/>
    <mergeCell ref="X17:AA17"/>
    <mergeCell ref="AB17:AC17"/>
    <mergeCell ref="AD17:AG17"/>
    <mergeCell ref="AH17:AN17"/>
    <mergeCell ref="C16:P16"/>
    <mergeCell ref="X16:AA16"/>
    <mergeCell ref="AB18:AC18"/>
    <mergeCell ref="AD18:AG18"/>
    <mergeCell ref="AH18:AN18"/>
    <mergeCell ref="C19:P19"/>
    <mergeCell ref="X19:AA19"/>
    <mergeCell ref="AB19:AC19"/>
    <mergeCell ref="AD19:AG19"/>
    <mergeCell ref="AH19:AN19"/>
    <mergeCell ref="C18:P18"/>
    <mergeCell ref="X18:AA18"/>
    <mergeCell ref="AB20:AC20"/>
    <mergeCell ref="AD20:AG20"/>
    <mergeCell ref="AH20:AN20"/>
    <mergeCell ref="C21:P21"/>
    <mergeCell ref="X21:AA21"/>
    <mergeCell ref="AB21:AC21"/>
    <mergeCell ref="AD21:AG21"/>
    <mergeCell ref="AH21:AN21"/>
    <mergeCell ref="C20:P20"/>
    <mergeCell ref="X20:AA20"/>
    <mergeCell ref="AB22:AC22"/>
    <mergeCell ref="AD22:AG22"/>
    <mergeCell ref="AH22:AN22"/>
    <mergeCell ref="C23:P23"/>
    <mergeCell ref="X23:AA23"/>
    <mergeCell ref="AB23:AC23"/>
    <mergeCell ref="AD23:AG23"/>
    <mergeCell ref="AH23:AN23"/>
    <mergeCell ref="C22:P22"/>
    <mergeCell ref="X22:AA22"/>
    <mergeCell ref="AB24:AC24"/>
    <mergeCell ref="AD24:AG24"/>
    <mergeCell ref="AH24:AN24"/>
    <mergeCell ref="C25:P25"/>
    <mergeCell ref="X25:AA25"/>
    <mergeCell ref="AB25:AC25"/>
    <mergeCell ref="AD25:AG25"/>
    <mergeCell ref="AH25:AN25"/>
    <mergeCell ref="C24:P24"/>
    <mergeCell ref="X24:AA24"/>
    <mergeCell ref="AB26:AC26"/>
    <mergeCell ref="AD26:AG26"/>
    <mergeCell ref="AH26:AN26"/>
    <mergeCell ref="C27:P27"/>
    <mergeCell ref="X27:AA27"/>
    <mergeCell ref="AB27:AC27"/>
    <mergeCell ref="AD27:AG27"/>
    <mergeCell ref="AH27:AN27"/>
    <mergeCell ref="C26:P26"/>
    <mergeCell ref="X26:AA26"/>
    <mergeCell ref="AB28:AC28"/>
    <mergeCell ref="AD28:AG28"/>
    <mergeCell ref="AH28:AN28"/>
    <mergeCell ref="C29:P29"/>
    <mergeCell ref="X29:AA29"/>
    <mergeCell ref="AB29:AC29"/>
    <mergeCell ref="AD29:AG29"/>
    <mergeCell ref="AH29:AN29"/>
    <mergeCell ref="C28:P28"/>
    <mergeCell ref="X28:AA28"/>
    <mergeCell ref="AD31:AO32"/>
    <mergeCell ref="C33:W33"/>
    <mergeCell ref="X33:AA33"/>
    <mergeCell ref="AB33:AC33"/>
    <mergeCell ref="AD33:AG33"/>
    <mergeCell ref="AH33:AO33"/>
    <mergeCell ref="AB34:AC34"/>
    <mergeCell ref="AD34:AG34"/>
    <mergeCell ref="AH34:AN34"/>
    <mergeCell ref="C35:P35"/>
    <mergeCell ref="X35:AA35"/>
    <mergeCell ref="AB35:AC35"/>
    <mergeCell ref="AD35:AG35"/>
    <mergeCell ref="AH35:AN35"/>
    <mergeCell ref="C34:P34"/>
    <mergeCell ref="X34:AA34"/>
    <mergeCell ref="AB36:AC36"/>
    <mergeCell ref="AD36:AG36"/>
    <mergeCell ref="AH36:AN36"/>
    <mergeCell ref="C37:P37"/>
    <mergeCell ref="X37:AA37"/>
    <mergeCell ref="AB37:AC37"/>
    <mergeCell ref="AD37:AG37"/>
    <mergeCell ref="AH37:AN37"/>
    <mergeCell ref="C36:P36"/>
    <mergeCell ref="X36:AA36"/>
    <mergeCell ref="AB38:AC38"/>
    <mergeCell ref="AD38:AG38"/>
    <mergeCell ref="AH38:AN38"/>
    <mergeCell ref="C39:P39"/>
    <mergeCell ref="X39:AA39"/>
    <mergeCell ref="AB39:AC39"/>
    <mergeCell ref="AD39:AG39"/>
    <mergeCell ref="AH39:AN39"/>
    <mergeCell ref="C38:P38"/>
    <mergeCell ref="X38:AA38"/>
    <mergeCell ref="AB40:AC40"/>
    <mergeCell ref="AD40:AG40"/>
    <mergeCell ref="AH40:AN40"/>
    <mergeCell ref="C41:P41"/>
    <mergeCell ref="X41:AA41"/>
    <mergeCell ref="AB41:AC41"/>
    <mergeCell ref="AD41:AG41"/>
    <mergeCell ref="AH41:AN41"/>
    <mergeCell ref="C40:P40"/>
    <mergeCell ref="X40:AA40"/>
    <mergeCell ref="AB42:AC42"/>
    <mergeCell ref="AD42:AG42"/>
    <mergeCell ref="AH42:AN42"/>
    <mergeCell ref="C43:P43"/>
    <mergeCell ref="X43:AA43"/>
    <mergeCell ref="AB43:AC43"/>
    <mergeCell ref="AD43:AG43"/>
    <mergeCell ref="AH43:AN43"/>
    <mergeCell ref="C42:P42"/>
    <mergeCell ref="X42:AA42"/>
    <mergeCell ref="AB44:AC44"/>
    <mergeCell ref="AD44:AG44"/>
    <mergeCell ref="AH44:AN44"/>
    <mergeCell ref="C45:P45"/>
    <mergeCell ref="X45:AA45"/>
    <mergeCell ref="AB45:AC45"/>
    <mergeCell ref="AD45:AG45"/>
    <mergeCell ref="AH45:AN45"/>
    <mergeCell ref="C44:P44"/>
    <mergeCell ref="X44:AA44"/>
    <mergeCell ref="AB46:AC46"/>
    <mergeCell ref="AD46:AG46"/>
    <mergeCell ref="AH46:AN46"/>
    <mergeCell ref="C47:P47"/>
    <mergeCell ref="X47:AA47"/>
    <mergeCell ref="AB47:AC47"/>
    <mergeCell ref="AD47:AG47"/>
    <mergeCell ref="AH47:AN47"/>
    <mergeCell ref="C46:P46"/>
    <mergeCell ref="X46:AA46"/>
    <mergeCell ref="AB48:AC48"/>
    <mergeCell ref="AD48:AG48"/>
    <mergeCell ref="AH48:AN48"/>
    <mergeCell ref="C49:P49"/>
    <mergeCell ref="X49:AA49"/>
    <mergeCell ref="AB49:AC49"/>
    <mergeCell ref="AD49:AG49"/>
    <mergeCell ref="AH49:AN49"/>
    <mergeCell ref="C48:P48"/>
    <mergeCell ref="X48:AA48"/>
    <mergeCell ref="AB50:AC50"/>
    <mergeCell ref="AD50:AG50"/>
    <mergeCell ref="AH50:AN50"/>
    <mergeCell ref="C51:P51"/>
    <mergeCell ref="X51:AA51"/>
    <mergeCell ref="AB51:AC51"/>
    <mergeCell ref="AD51:AG51"/>
    <mergeCell ref="AH51:AN51"/>
    <mergeCell ref="C50:P50"/>
    <mergeCell ref="X50:AA50"/>
    <mergeCell ref="AB52:AC52"/>
    <mergeCell ref="AD52:AG52"/>
    <mergeCell ref="AH52:AN52"/>
    <mergeCell ref="C53:P53"/>
    <mergeCell ref="X53:AA53"/>
    <mergeCell ref="AB53:AC53"/>
    <mergeCell ref="AD53:AG53"/>
    <mergeCell ref="AH53:AN53"/>
    <mergeCell ref="C52:P52"/>
    <mergeCell ref="X52:AA52"/>
    <mergeCell ref="AB54:AC54"/>
    <mergeCell ref="AD54:AG54"/>
    <mergeCell ref="AH54:AN54"/>
    <mergeCell ref="C55:P55"/>
    <mergeCell ref="X55:AA55"/>
    <mergeCell ref="AB55:AC55"/>
    <mergeCell ref="AD55:AG55"/>
    <mergeCell ref="AH55:AN55"/>
    <mergeCell ref="C54:P54"/>
    <mergeCell ref="X54:AA54"/>
    <mergeCell ref="AB56:AC56"/>
    <mergeCell ref="AD56:AG56"/>
    <mergeCell ref="AH56:AN56"/>
    <mergeCell ref="C57:P57"/>
    <mergeCell ref="X57:AA57"/>
    <mergeCell ref="AB57:AC57"/>
    <mergeCell ref="AD57:AG57"/>
    <mergeCell ref="AH57:AN57"/>
    <mergeCell ref="C56:P56"/>
    <mergeCell ref="X56:AA56"/>
    <mergeCell ref="AB58:AC58"/>
    <mergeCell ref="AD58:AG58"/>
    <mergeCell ref="AH58:AN58"/>
    <mergeCell ref="C58:P58"/>
    <mergeCell ref="X58:AA58"/>
    <mergeCell ref="Q58:W58"/>
    <mergeCell ref="AD60:AO61"/>
    <mergeCell ref="C62:W62"/>
    <mergeCell ref="X62:AA62"/>
    <mergeCell ref="AB62:AC62"/>
    <mergeCell ref="AD62:AG62"/>
    <mergeCell ref="AH62:AO62"/>
    <mergeCell ref="AB63:AC63"/>
    <mergeCell ref="AD63:AG63"/>
    <mergeCell ref="AH63:AN63"/>
    <mergeCell ref="C64:P64"/>
    <mergeCell ref="X64:AA64"/>
    <mergeCell ref="AB64:AC64"/>
    <mergeCell ref="AD64:AG64"/>
    <mergeCell ref="AH64:AN64"/>
    <mergeCell ref="C63:P63"/>
    <mergeCell ref="X63:AA63"/>
    <mergeCell ref="AH65:AN65"/>
    <mergeCell ref="C66:P66"/>
    <mergeCell ref="X66:AA66"/>
    <mergeCell ref="AB66:AC66"/>
    <mergeCell ref="AD66:AG66"/>
    <mergeCell ref="AH66:AN66"/>
    <mergeCell ref="C65:P65"/>
    <mergeCell ref="X65:AA65"/>
    <mergeCell ref="C67:P67"/>
    <mergeCell ref="X67:AA67"/>
    <mergeCell ref="AB67:AC67"/>
    <mergeCell ref="AD67:AG67"/>
    <mergeCell ref="Q67:W67"/>
    <mergeCell ref="AB65:AC65"/>
    <mergeCell ref="AD65:AG65"/>
    <mergeCell ref="AH71:AN71"/>
    <mergeCell ref="Q69:W69"/>
    <mergeCell ref="Q70:W70"/>
    <mergeCell ref="AH69:AN69"/>
    <mergeCell ref="AH70:AN70"/>
    <mergeCell ref="C68:P68"/>
    <mergeCell ref="X68:AA68"/>
    <mergeCell ref="AB68:AC68"/>
    <mergeCell ref="AD68:AG68"/>
    <mergeCell ref="Q68:W68"/>
    <mergeCell ref="AH67:AN67"/>
    <mergeCell ref="AH68:AN68"/>
    <mergeCell ref="C70:P70"/>
    <mergeCell ref="X70:AA70"/>
    <mergeCell ref="AB70:AC70"/>
    <mergeCell ref="AD70:AG70"/>
    <mergeCell ref="C69:P69"/>
    <mergeCell ref="X69:AA69"/>
    <mergeCell ref="AB69:AC69"/>
    <mergeCell ref="AD69:AG69"/>
    <mergeCell ref="X72:AA72"/>
    <mergeCell ref="AB72:AC72"/>
    <mergeCell ref="AD72:AG72"/>
    <mergeCell ref="Q71:W71"/>
    <mergeCell ref="AB71:AC71"/>
    <mergeCell ref="AD71:AG71"/>
    <mergeCell ref="AB74:AC74"/>
    <mergeCell ref="AD74:AG74"/>
    <mergeCell ref="AH72:AN72"/>
    <mergeCell ref="C71:P71"/>
    <mergeCell ref="X71:AA71"/>
    <mergeCell ref="AB73:AC73"/>
    <mergeCell ref="AD73:AG73"/>
    <mergeCell ref="AH73:AN73"/>
    <mergeCell ref="Q72:W72"/>
    <mergeCell ref="C72:P72"/>
    <mergeCell ref="AH74:AN74"/>
    <mergeCell ref="C73:P73"/>
    <mergeCell ref="X73:AA73"/>
    <mergeCell ref="AB75:AC75"/>
    <mergeCell ref="AD75:AG75"/>
    <mergeCell ref="AH75:AN75"/>
    <mergeCell ref="Q73:W73"/>
    <mergeCell ref="Q74:W74"/>
    <mergeCell ref="C74:P74"/>
    <mergeCell ref="X74:AA74"/>
    <mergeCell ref="Q75:W75"/>
    <mergeCell ref="Q76:W76"/>
    <mergeCell ref="C76:P76"/>
    <mergeCell ref="X76:AA76"/>
    <mergeCell ref="AB76:AC76"/>
    <mergeCell ref="AD76:AG76"/>
    <mergeCell ref="C78:P78"/>
    <mergeCell ref="X78:AA78"/>
    <mergeCell ref="AB78:AC78"/>
    <mergeCell ref="AD78:AG78"/>
    <mergeCell ref="AH76:AN76"/>
    <mergeCell ref="C75:P75"/>
    <mergeCell ref="X75:AA75"/>
    <mergeCell ref="AB77:AC77"/>
    <mergeCell ref="AD77:AG77"/>
    <mergeCell ref="AH77:AN77"/>
    <mergeCell ref="AB80:AC80"/>
    <mergeCell ref="AD80:AG80"/>
    <mergeCell ref="AH78:AN78"/>
    <mergeCell ref="C77:P77"/>
    <mergeCell ref="X77:AA77"/>
    <mergeCell ref="AB79:AC79"/>
    <mergeCell ref="AD79:AG79"/>
    <mergeCell ref="AH79:AN79"/>
    <mergeCell ref="Q77:W77"/>
    <mergeCell ref="Q78:W78"/>
    <mergeCell ref="AH80:AN80"/>
    <mergeCell ref="AH81:AN81"/>
    <mergeCell ref="C79:P79"/>
    <mergeCell ref="X79:AA79"/>
    <mergeCell ref="AB81:AC81"/>
    <mergeCell ref="AD81:AG81"/>
    <mergeCell ref="Q79:W79"/>
    <mergeCell ref="Q80:W80"/>
    <mergeCell ref="C80:P80"/>
    <mergeCell ref="X80:AA80"/>
    <mergeCell ref="Q81:W81"/>
    <mergeCell ref="Q82:W82"/>
    <mergeCell ref="C82:P82"/>
    <mergeCell ref="X82:AA82"/>
    <mergeCell ref="AB82:AC82"/>
    <mergeCell ref="AD82:AG82"/>
    <mergeCell ref="C84:P84"/>
    <mergeCell ref="X84:AA84"/>
    <mergeCell ref="AB84:AC84"/>
    <mergeCell ref="AD84:AG84"/>
    <mergeCell ref="AH82:AN82"/>
    <mergeCell ref="C81:P81"/>
    <mergeCell ref="X81:AA81"/>
    <mergeCell ref="AB83:AC83"/>
    <mergeCell ref="AD83:AG83"/>
    <mergeCell ref="AH83:AN83"/>
    <mergeCell ref="AH84:AN84"/>
    <mergeCell ref="AH86:AN86"/>
    <mergeCell ref="C85:P85"/>
    <mergeCell ref="X85:AA85"/>
    <mergeCell ref="C83:P83"/>
    <mergeCell ref="X83:AA83"/>
    <mergeCell ref="AH85:AN85"/>
    <mergeCell ref="Q83:W83"/>
    <mergeCell ref="Q84:W84"/>
    <mergeCell ref="Q85:W85"/>
    <mergeCell ref="AB85:AC85"/>
    <mergeCell ref="AD85:AG85"/>
    <mergeCell ref="AB87:AC87"/>
    <mergeCell ref="AD87:AG87"/>
    <mergeCell ref="C86:P86"/>
    <mergeCell ref="X86:AA86"/>
    <mergeCell ref="AB86:AC86"/>
    <mergeCell ref="AD86:AG86"/>
    <mergeCell ref="Q86:W86"/>
    <mergeCell ref="C91:W91"/>
    <mergeCell ref="X91:AA91"/>
    <mergeCell ref="AD91:AG91"/>
    <mergeCell ref="Q87:W87"/>
    <mergeCell ref="C87:P87"/>
    <mergeCell ref="X87:AA87"/>
    <mergeCell ref="AB91:AC91"/>
    <mergeCell ref="AH93:AN93"/>
    <mergeCell ref="AD89:AO90"/>
    <mergeCell ref="AH91:AO91"/>
    <mergeCell ref="AH87:AN87"/>
    <mergeCell ref="C92:P92"/>
    <mergeCell ref="X92:AA92"/>
    <mergeCell ref="AB92:AC92"/>
    <mergeCell ref="AD92:AG92"/>
    <mergeCell ref="AH92:AN92"/>
    <mergeCell ref="C93:P93"/>
    <mergeCell ref="X93:AA93"/>
    <mergeCell ref="AB95:AC95"/>
    <mergeCell ref="AD95:AG95"/>
    <mergeCell ref="C94:P94"/>
    <mergeCell ref="X94:AA94"/>
    <mergeCell ref="AB94:AC94"/>
    <mergeCell ref="AD94:AG94"/>
    <mergeCell ref="AB93:AC93"/>
    <mergeCell ref="AD93:AG93"/>
    <mergeCell ref="Q96:W96"/>
    <mergeCell ref="C96:P96"/>
    <mergeCell ref="X96:AA96"/>
    <mergeCell ref="AB96:AC96"/>
    <mergeCell ref="AD96:AG96"/>
    <mergeCell ref="AH94:AN94"/>
    <mergeCell ref="AH95:AN95"/>
    <mergeCell ref="C98:P98"/>
    <mergeCell ref="X98:AA98"/>
    <mergeCell ref="AB98:AC98"/>
    <mergeCell ref="AD98:AG98"/>
    <mergeCell ref="AH96:AN96"/>
    <mergeCell ref="C95:P95"/>
    <mergeCell ref="X95:AA95"/>
    <mergeCell ref="AB97:AC97"/>
    <mergeCell ref="AD97:AG97"/>
    <mergeCell ref="AH97:AN97"/>
    <mergeCell ref="AB100:AC100"/>
    <mergeCell ref="AD100:AG100"/>
    <mergeCell ref="AH98:AN98"/>
    <mergeCell ref="C97:P97"/>
    <mergeCell ref="X97:AA97"/>
    <mergeCell ref="AB99:AC99"/>
    <mergeCell ref="AD99:AG99"/>
    <mergeCell ref="AH99:AN99"/>
    <mergeCell ref="Q97:W97"/>
    <mergeCell ref="Q98:W98"/>
    <mergeCell ref="AH100:AN100"/>
    <mergeCell ref="C99:P99"/>
    <mergeCell ref="X99:AA99"/>
    <mergeCell ref="AB101:AC101"/>
    <mergeCell ref="AD101:AG101"/>
    <mergeCell ref="AH101:AN101"/>
    <mergeCell ref="Q99:W99"/>
    <mergeCell ref="Q100:W100"/>
    <mergeCell ref="C100:P100"/>
    <mergeCell ref="X100:AA100"/>
    <mergeCell ref="Q101:W101"/>
    <mergeCell ref="Q102:W102"/>
    <mergeCell ref="C102:P102"/>
    <mergeCell ref="X102:AA102"/>
    <mergeCell ref="AB102:AC102"/>
    <mergeCell ref="AD102:AG102"/>
    <mergeCell ref="C104:P104"/>
    <mergeCell ref="X104:AA104"/>
    <mergeCell ref="AB104:AC104"/>
    <mergeCell ref="AD104:AG104"/>
    <mergeCell ref="AH102:AN102"/>
    <mergeCell ref="C101:P101"/>
    <mergeCell ref="X101:AA101"/>
    <mergeCell ref="AB103:AC103"/>
    <mergeCell ref="AD103:AG103"/>
    <mergeCell ref="AH103:AN103"/>
    <mergeCell ref="AB106:AC106"/>
    <mergeCell ref="AD106:AG106"/>
    <mergeCell ref="AH104:AN104"/>
    <mergeCell ref="C103:P103"/>
    <mergeCell ref="X103:AA103"/>
    <mergeCell ref="AB105:AC105"/>
    <mergeCell ref="AD105:AG105"/>
    <mergeCell ref="AH105:AN105"/>
    <mergeCell ref="Q103:W103"/>
    <mergeCell ref="Q104:W104"/>
    <mergeCell ref="AH106:AN106"/>
    <mergeCell ref="C105:P105"/>
    <mergeCell ref="X105:AA105"/>
    <mergeCell ref="AB107:AC107"/>
    <mergeCell ref="AD107:AG107"/>
    <mergeCell ref="AH107:AN107"/>
    <mergeCell ref="Q105:W105"/>
    <mergeCell ref="Q106:W106"/>
    <mergeCell ref="C106:P106"/>
    <mergeCell ref="X106:AA106"/>
    <mergeCell ref="Q107:W107"/>
    <mergeCell ref="Q108:W108"/>
    <mergeCell ref="C108:P108"/>
    <mergeCell ref="X108:AA108"/>
    <mergeCell ref="AB108:AC108"/>
    <mergeCell ref="AD108:AG108"/>
    <mergeCell ref="C110:P110"/>
    <mergeCell ref="X110:AA110"/>
    <mergeCell ref="AB110:AC110"/>
    <mergeCell ref="AD110:AG110"/>
    <mergeCell ref="AH108:AN108"/>
    <mergeCell ref="C107:P107"/>
    <mergeCell ref="X107:AA107"/>
    <mergeCell ref="AB109:AC109"/>
    <mergeCell ref="AD109:AG109"/>
    <mergeCell ref="AH109:AN109"/>
    <mergeCell ref="AD112:AG112"/>
    <mergeCell ref="AH110:AN110"/>
    <mergeCell ref="AH111:AN111"/>
    <mergeCell ref="AH112:AN112"/>
    <mergeCell ref="C109:P109"/>
    <mergeCell ref="X109:AA109"/>
    <mergeCell ref="AB111:AC111"/>
    <mergeCell ref="AD111:AG111"/>
    <mergeCell ref="Q109:W109"/>
    <mergeCell ref="Q110:W110"/>
    <mergeCell ref="C111:P111"/>
    <mergeCell ref="X111:AA111"/>
    <mergeCell ref="AB113:AC113"/>
    <mergeCell ref="AD113:AG113"/>
    <mergeCell ref="Q111:W111"/>
    <mergeCell ref="Q112:W112"/>
    <mergeCell ref="C112:P112"/>
    <mergeCell ref="C113:P113"/>
    <mergeCell ref="X112:AA112"/>
    <mergeCell ref="AB112:AC112"/>
    <mergeCell ref="AH113:AN113"/>
    <mergeCell ref="AH114:AN114"/>
    <mergeCell ref="C114:P114"/>
    <mergeCell ref="X114:AA114"/>
    <mergeCell ref="AB114:AC114"/>
    <mergeCell ref="AD114:AG114"/>
    <mergeCell ref="Q113:W113"/>
    <mergeCell ref="Q114:W114"/>
    <mergeCell ref="X113:AA113"/>
    <mergeCell ref="AB115:AC115"/>
    <mergeCell ref="AD115:AG115"/>
    <mergeCell ref="C116:P116"/>
    <mergeCell ref="X116:AA116"/>
    <mergeCell ref="AB116:AC116"/>
    <mergeCell ref="AD116:AG116"/>
    <mergeCell ref="Q116:W116"/>
    <mergeCell ref="AH115:AN115"/>
    <mergeCell ref="AH116:AN116"/>
    <mergeCell ref="C115:P115"/>
    <mergeCell ref="X115:AA115"/>
    <mergeCell ref="Q7:W7"/>
    <mergeCell ref="Q8:W8"/>
    <mergeCell ref="Q9:W9"/>
    <mergeCell ref="Q10:W10"/>
    <mergeCell ref="Q11:W11"/>
    <mergeCell ref="Q12:W12"/>
    <mergeCell ref="Q13:W13"/>
    <mergeCell ref="Q18:W18"/>
    <mergeCell ref="Q19:W19"/>
    <mergeCell ref="Q20:W20"/>
    <mergeCell ref="Q21:W21"/>
    <mergeCell ref="Q14:W14"/>
    <mergeCell ref="Q15:W15"/>
    <mergeCell ref="Q16:W16"/>
    <mergeCell ref="Q17:W17"/>
    <mergeCell ref="Q26:W26"/>
    <mergeCell ref="Q27:W27"/>
    <mergeCell ref="Q28:W28"/>
    <mergeCell ref="Q29:W29"/>
    <mergeCell ref="Q22:W22"/>
    <mergeCell ref="Q23:W23"/>
    <mergeCell ref="Q24:W24"/>
    <mergeCell ref="Q25:W25"/>
    <mergeCell ref="Q38:W38"/>
    <mergeCell ref="Q39:W39"/>
    <mergeCell ref="Q40:W40"/>
    <mergeCell ref="Q41:W41"/>
    <mergeCell ref="Q34:W34"/>
    <mergeCell ref="Q35:W35"/>
    <mergeCell ref="Q36:W36"/>
    <mergeCell ref="Q37:W37"/>
    <mergeCell ref="Q46:W46"/>
    <mergeCell ref="Q47:W47"/>
    <mergeCell ref="Q48:W48"/>
    <mergeCell ref="Q49:W49"/>
    <mergeCell ref="Q42:W42"/>
    <mergeCell ref="Q43:W43"/>
    <mergeCell ref="Q44:W44"/>
    <mergeCell ref="Q45:W45"/>
    <mergeCell ref="Q54:W54"/>
    <mergeCell ref="Q55:W55"/>
    <mergeCell ref="Q56:W56"/>
    <mergeCell ref="Q57:W57"/>
    <mergeCell ref="Q50:W50"/>
    <mergeCell ref="Q51:W51"/>
    <mergeCell ref="Q52:W52"/>
    <mergeCell ref="Q53:W53"/>
    <mergeCell ref="Q150:W150"/>
    <mergeCell ref="Q151:W151"/>
    <mergeCell ref="Q152:W152"/>
    <mergeCell ref="Q121:W121"/>
    <mergeCell ref="Q122:W122"/>
    <mergeCell ref="Q123:W123"/>
    <mergeCell ref="Q124:W124"/>
    <mergeCell ref="Q125:W125"/>
    <mergeCell ref="Q126:W126"/>
    <mergeCell ref="Q131:W131"/>
    <mergeCell ref="Q157:W157"/>
    <mergeCell ref="Q158:W158"/>
    <mergeCell ref="Q159:W159"/>
    <mergeCell ref="Q160:W160"/>
    <mergeCell ref="Q153:W153"/>
    <mergeCell ref="Q154:W154"/>
    <mergeCell ref="Q155:W155"/>
    <mergeCell ref="Q156:W156"/>
    <mergeCell ref="Q171:W171"/>
    <mergeCell ref="Q172:W172"/>
    <mergeCell ref="Q165:W165"/>
    <mergeCell ref="Q166:W166"/>
    <mergeCell ref="Q167:W167"/>
    <mergeCell ref="Q168:W168"/>
    <mergeCell ref="Q63:W63"/>
    <mergeCell ref="Q64:W64"/>
    <mergeCell ref="Q65:W65"/>
    <mergeCell ref="Q66:W66"/>
    <mergeCell ref="Q169:W169"/>
    <mergeCell ref="Q170:W170"/>
    <mergeCell ref="Q161:W161"/>
    <mergeCell ref="Q162:W162"/>
    <mergeCell ref="Q163:W163"/>
    <mergeCell ref="Q164:W164"/>
    <mergeCell ref="Q128:W128"/>
    <mergeCell ref="Q129:W129"/>
    <mergeCell ref="Q130:W130"/>
    <mergeCell ref="Q92:W92"/>
    <mergeCell ref="Q93:W93"/>
    <mergeCell ref="Q94:W94"/>
    <mergeCell ref="Q95:W95"/>
    <mergeCell ref="C120:W120"/>
    <mergeCell ref="C128:P128"/>
    <mergeCell ref="Q115:W115"/>
  </mergeCells>
  <printOptions/>
  <pageMargins left="1.1023622047244095" right="0.2755905511811024" top="0.984251968503937" bottom="0.75" header="0.5118110236220472" footer="0.2362204724409449"/>
  <pageSetup horizontalDpi="600" verticalDpi="600" orientation="portrait" paperSize="9" r:id="rId1"/>
  <headerFooter alignWithMargins="0">
    <oddFooter>&amp;C&amp;P/&amp;N</oddFooter>
  </headerFooter>
  <rowBreaks count="2" manualBreakCount="2">
    <brk id="58" max="40" man="1"/>
    <brk id="87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232"/>
  <sheetViews>
    <sheetView view="pageBreakPreview" zoomScaleSheetLayoutView="100" zoomScalePageLayoutView="0" workbookViewId="0" topLeftCell="A70">
      <selection activeCell="V34" sqref="V34:AA34"/>
    </sheetView>
  </sheetViews>
  <sheetFormatPr defaultColWidth="9.00390625" defaultRowHeight="13.5"/>
  <cols>
    <col min="1" max="2" width="2.625" style="2" customWidth="1"/>
    <col min="3" max="41" width="2.125" style="2" customWidth="1"/>
    <col min="42" max="42" width="3.25390625" style="2" customWidth="1"/>
    <col min="43" max="53" width="9.50390625" style="2" customWidth="1"/>
    <col min="54" max="82" width="2.625" style="2" customWidth="1"/>
    <col min="83" max="16384" width="9.00390625" style="2" customWidth="1"/>
  </cols>
  <sheetData>
    <row r="1" spans="1:41" ht="13.5">
      <c r="A1" s="7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/>
      <c r="AJ1" s="8"/>
      <c r="AK1" s="6"/>
      <c r="AL1" s="6"/>
      <c r="AM1" s="6"/>
      <c r="AN1" s="6"/>
      <c r="AO1" s="6"/>
    </row>
    <row r="2" spans="1:41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"/>
      <c r="U2" s="6"/>
      <c r="V2" s="6"/>
      <c r="W2" s="6"/>
      <c r="X2" s="6"/>
      <c r="Y2" s="6"/>
      <c r="Z2" s="6"/>
      <c r="AA2" s="6"/>
      <c r="AB2" s="6"/>
      <c r="AC2" s="6"/>
      <c r="AD2" s="470">
        <f>IF('取引届出書'!T12="","",'取引届出書'!T12)</f>
      </c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</row>
    <row r="3" spans="1:43" ht="13.5">
      <c r="A3" s="8"/>
      <c r="B3" s="8"/>
      <c r="C3" s="8"/>
      <c r="D3" s="8"/>
      <c r="E3" s="8"/>
      <c r="F3" s="8"/>
      <c r="G3" s="8"/>
      <c r="H3" s="8"/>
      <c r="I3" s="9" t="s">
        <v>152</v>
      </c>
      <c r="J3" s="8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 t="s">
        <v>81</v>
      </c>
      <c r="AB3" s="8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Q3" s="2" t="s">
        <v>168</v>
      </c>
    </row>
    <row r="4" spans="1:43" s="4" customFormat="1" ht="27.75" customHeight="1">
      <c r="A4" s="485" t="s">
        <v>84</v>
      </c>
      <c r="B4" s="485"/>
      <c r="C4" s="485"/>
      <c r="D4" s="485"/>
      <c r="E4" s="485"/>
      <c r="F4" s="485"/>
      <c r="G4" s="485"/>
      <c r="H4" s="485"/>
      <c r="I4" s="447"/>
      <c r="J4" s="448"/>
      <c r="K4" s="448"/>
      <c r="L4" s="448"/>
      <c r="M4" s="448"/>
      <c r="N4" s="449"/>
      <c r="O4" s="485" t="s">
        <v>83</v>
      </c>
      <c r="P4" s="485"/>
      <c r="Q4" s="485"/>
      <c r="R4" s="485"/>
      <c r="S4" s="485"/>
      <c r="T4" s="485"/>
      <c r="U4" s="485"/>
      <c r="V4" s="447"/>
      <c r="W4" s="448"/>
      <c r="X4" s="448"/>
      <c r="Y4" s="448"/>
      <c r="Z4" s="448"/>
      <c r="AA4" s="449"/>
      <c r="AB4" s="485" t="s">
        <v>85</v>
      </c>
      <c r="AC4" s="485"/>
      <c r="AD4" s="485"/>
      <c r="AE4" s="485"/>
      <c r="AF4" s="485"/>
      <c r="AG4" s="485"/>
      <c r="AH4" s="485"/>
      <c r="AI4" s="485"/>
      <c r="AJ4" s="447"/>
      <c r="AK4" s="448"/>
      <c r="AL4" s="448"/>
      <c r="AM4" s="448"/>
      <c r="AN4" s="448"/>
      <c r="AO4" s="449"/>
      <c r="AQ4" s="5" t="s">
        <v>176</v>
      </c>
    </row>
    <row r="5" spans="1:43" s="3" customFormat="1" ht="27.75" customHeight="1">
      <c r="A5" s="485" t="s">
        <v>86</v>
      </c>
      <c r="B5" s="485"/>
      <c r="C5" s="485"/>
      <c r="D5" s="485"/>
      <c r="E5" s="485"/>
      <c r="F5" s="485"/>
      <c r="G5" s="485"/>
      <c r="H5" s="485"/>
      <c r="I5" s="447"/>
      <c r="J5" s="448"/>
      <c r="K5" s="448"/>
      <c r="L5" s="448"/>
      <c r="M5" s="448"/>
      <c r="N5" s="449"/>
      <c r="O5" s="493" t="s">
        <v>87</v>
      </c>
      <c r="P5" s="494"/>
      <c r="Q5" s="494"/>
      <c r="R5" s="494"/>
      <c r="S5" s="494"/>
      <c r="T5" s="494"/>
      <c r="U5" s="495"/>
      <c r="V5" s="447"/>
      <c r="W5" s="448"/>
      <c r="X5" s="448"/>
      <c r="Y5" s="448"/>
      <c r="Z5" s="448"/>
      <c r="AA5" s="449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  <c r="AQ5" s="5" t="s">
        <v>170</v>
      </c>
    </row>
    <row r="6" spans="1:43" s="3" customFormat="1" ht="27.75" customHeight="1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Q6" s="41" t="s">
        <v>175</v>
      </c>
    </row>
    <row r="7" spans="1:48" s="5" customFormat="1" ht="56.25" customHeight="1">
      <c r="A7" s="37" t="s">
        <v>78</v>
      </c>
      <c r="B7" s="38" t="s">
        <v>3</v>
      </c>
      <c r="C7" s="402" t="s">
        <v>209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5"/>
      <c r="W7" s="486" t="s">
        <v>101</v>
      </c>
      <c r="X7" s="487"/>
      <c r="Y7" s="486" t="s">
        <v>97</v>
      </c>
      <c r="Z7" s="487"/>
      <c r="AA7" s="486" t="s">
        <v>98</v>
      </c>
      <c r="AB7" s="487"/>
      <c r="AC7" s="486" t="s">
        <v>99</v>
      </c>
      <c r="AD7" s="487"/>
      <c r="AE7" s="486" t="s">
        <v>100</v>
      </c>
      <c r="AF7" s="487"/>
      <c r="AG7" s="402" t="s">
        <v>13</v>
      </c>
      <c r="AH7" s="405"/>
      <c r="AI7" s="402" t="s">
        <v>80</v>
      </c>
      <c r="AJ7" s="403"/>
      <c r="AK7" s="403"/>
      <c r="AL7" s="403"/>
      <c r="AM7" s="403"/>
      <c r="AN7" s="403"/>
      <c r="AO7" s="405"/>
      <c r="AP7" s="99"/>
      <c r="AQ7" s="100" t="s">
        <v>153</v>
      </c>
      <c r="AR7" s="100" t="s">
        <v>154</v>
      </c>
      <c r="AS7" s="100" t="s">
        <v>155</v>
      </c>
      <c r="AT7" s="100" t="s">
        <v>156</v>
      </c>
      <c r="AU7" s="100" t="s">
        <v>157</v>
      </c>
      <c r="AV7" s="100" t="s">
        <v>119</v>
      </c>
    </row>
    <row r="8" spans="1:48" s="3" customFormat="1" ht="27.75" customHeight="1">
      <c r="A8" s="238"/>
      <c r="B8" s="239"/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92"/>
      <c r="P8" s="462"/>
      <c r="Q8" s="463"/>
      <c r="R8" s="463"/>
      <c r="S8" s="463"/>
      <c r="T8" s="463"/>
      <c r="U8" s="463"/>
      <c r="V8" s="464"/>
      <c r="W8" s="481"/>
      <c r="X8" s="482"/>
      <c r="Y8" s="483"/>
      <c r="Z8" s="484"/>
      <c r="AA8" s="481"/>
      <c r="AB8" s="482"/>
      <c r="AC8" s="481"/>
      <c r="AD8" s="482"/>
      <c r="AE8" s="481"/>
      <c r="AF8" s="482"/>
      <c r="AG8" s="472"/>
      <c r="AH8" s="474"/>
      <c r="AI8" s="478">
        <f>IF(AV8=0,"",AV8)</f>
      </c>
      <c r="AJ8" s="479"/>
      <c r="AK8" s="479"/>
      <c r="AL8" s="479"/>
      <c r="AM8" s="479"/>
      <c r="AN8" s="479"/>
      <c r="AO8" s="105"/>
      <c r="AQ8" s="101">
        <f>$I$4*W8</f>
        <v>0</v>
      </c>
      <c r="AR8" s="101">
        <f>$V$4*Y8</f>
        <v>0</v>
      </c>
      <c r="AS8" s="101">
        <f>$AJ$4*AA8</f>
        <v>0</v>
      </c>
      <c r="AT8" s="101">
        <f>$I$5*AC8</f>
        <v>0</v>
      </c>
      <c r="AU8" s="101">
        <f>$V$5*AE8</f>
        <v>0</v>
      </c>
      <c r="AV8" s="102">
        <f>SUM(AQ8:AU8)</f>
        <v>0</v>
      </c>
    </row>
    <row r="9" spans="1:48" s="3" customFormat="1" ht="27.75" customHeight="1">
      <c r="A9" s="238"/>
      <c r="B9" s="239"/>
      <c r="C9" s="460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92"/>
      <c r="P9" s="462"/>
      <c r="Q9" s="463"/>
      <c r="R9" s="463"/>
      <c r="S9" s="463"/>
      <c r="T9" s="463"/>
      <c r="U9" s="463"/>
      <c r="V9" s="464"/>
      <c r="W9" s="481"/>
      <c r="X9" s="482"/>
      <c r="Y9" s="483"/>
      <c r="Z9" s="484"/>
      <c r="AA9" s="481"/>
      <c r="AB9" s="482"/>
      <c r="AC9" s="481"/>
      <c r="AD9" s="482"/>
      <c r="AE9" s="481"/>
      <c r="AF9" s="482"/>
      <c r="AG9" s="472"/>
      <c r="AH9" s="474"/>
      <c r="AI9" s="478">
        <f>IF(AV9=0,"",AV9)</f>
      </c>
      <c r="AJ9" s="479"/>
      <c r="AK9" s="479"/>
      <c r="AL9" s="479"/>
      <c r="AM9" s="479"/>
      <c r="AN9" s="479"/>
      <c r="AO9" s="105"/>
      <c r="AQ9" s="101">
        <f aca="true" t="shared" si="0" ref="AQ9:AQ29">$I$4*W9</f>
        <v>0</v>
      </c>
      <c r="AR9" s="101">
        <f aca="true" t="shared" si="1" ref="AR9:AR29">$V$4*Y9</f>
        <v>0</v>
      </c>
      <c r="AS9" s="101">
        <f aca="true" t="shared" si="2" ref="AS9:AS29">$AJ$4*AA9</f>
        <v>0</v>
      </c>
      <c r="AT9" s="101">
        <f aca="true" t="shared" si="3" ref="AT9:AT29">$I$5*AC9</f>
        <v>0</v>
      </c>
      <c r="AU9" s="101">
        <f aca="true" t="shared" si="4" ref="AU9:AU29">$V$5*AE9</f>
        <v>0</v>
      </c>
      <c r="AV9" s="102">
        <f>SUM(AQ9:AU9)</f>
        <v>0</v>
      </c>
    </row>
    <row r="10" spans="1:48" s="3" customFormat="1" ht="27.75" customHeight="1">
      <c r="A10" s="238"/>
      <c r="B10" s="239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462"/>
      <c r="Q10" s="463"/>
      <c r="R10" s="463"/>
      <c r="S10" s="463"/>
      <c r="T10" s="463"/>
      <c r="U10" s="463"/>
      <c r="V10" s="464"/>
      <c r="W10" s="481"/>
      <c r="X10" s="482"/>
      <c r="Y10" s="483"/>
      <c r="Z10" s="484"/>
      <c r="AA10" s="481"/>
      <c r="AB10" s="482"/>
      <c r="AC10" s="481"/>
      <c r="AD10" s="482"/>
      <c r="AE10" s="481"/>
      <c r="AF10" s="482"/>
      <c r="AG10" s="472"/>
      <c r="AH10" s="474"/>
      <c r="AI10" s="478">
        <f>IF(AV10=0,"",AV10)</f>
      </c>
      <c r="AJ10" s="479"/>
      <c r="AK10" s="479"/>
      <c r="AL10" s="479"/>
      <c r="AM10" s="479"/>
      <c r="AN10" s="479"/>
      <c r="AO10" s="105"/>
      <c r="AQ10" s="101">
        <f t="shared" si="0"/>
        <v>0</v>
      </c>
      <c r="AR10" s="101">
        <f t="shared" si="1"/>
        <v>0</v>
      </c>
      <c r="AS10" s="101">
        <f t="shared" si="2"/>
        <v>0</v>
      </c>
      <c r="AT10" s="101">
        <f t="shared" si="3"/>
        <v>0</v>
      </c>
      <c r="AU10" s="101">
        <f t="shared" si="4"/>
        <v>0</v>
      </c>
      <c r="AV10" s="102">
        <f aca="true" t="shared" si="5" ref="AV10:AV29">SUM(AQ10:AU10)</f>
        <v>0</v>
      </c>
    </row>
    <row r="11" spans="1:48" s="3" customFormat="1" ht="27.75" customHeight="1">
      <c r="A11" s="238"/>
      <c r="B11" s="239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462"/>
      <c r="Q11" s="463"/>
      <c r="R11" s="463"/>
      <c r="S11" s="463"/>
      <c r="T11" s="463"/>
      <c r="U11" s="463"/>
      <c r="V11" s="464"/>
      <c r="W11" s="481"/>
      <c r="X11" s="482"/>
      <c r="Y11" s="483"/>
      <c r="Z11" s="484"/>
      <c r="AA11" s="481"/>
      <c r="AB11" s="482"/>
      <c r="AC11" s="481"/>
      <c r="AD11" s="482"/>
      <c r="AE11" s="481"/>
      <c r="AF11" s="482"/>
      <c r="AG11" s="472"/>
      <c r="AH11" s="474"/>
      <c r="AI11" s="478">
        <f aca="true" t="shared" si="6" ref="AI11:AI28">IF(AV11=0,"",AV11)</f>
      </c>
      <c r="AJ11" s="479"/>
      <c r="AK11" s="479"/>
      <c r="AL11" s="479"/>
      <c r="AM11" s="479"/>
      <c r="AN11" s="479"/>
      <c r="AO11" s="105"/>
      <c r="AQ11" s="101">
        <f t="shared" si="0"/>
        <v>0</v>
      </c>
      <c r="AR11" s="101">
        <f t="shared" si="1"/>
        <v>0</v>
      </c>
      <c r="AS11" s="101">
        <f t="shared" si="2"/>
        <v>0</v>
      </c>
      <c r="AT11" s="101">
        <f t="shared" si="3"/>
        <v>0</v>
      </c>
      <c r="AU11" s="101">
        <f t="shared" si="4"/>
        <v>0</v>
      </c>
      <c r="AV11" s="102">
        <f t="shared" si="5"/>
        <v>0</v>
      </c>
    </row>
    <row r="12" spans="1:48" s="3" customFormat="1" ht="27.75" customHeight="1">
      <c r="A12" s="238"/>
      <c r="B12" s="239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462"/>
      <c r="Q12" s="463"/>
      <c r="R12" s="463"/>
      <c r="S12" s="463"/>
      <c r="T12" s="463"/>
      <c r="U12" s="463"/>
      <c r="V12" s="464"/>
      <c r="W12" s="481"/>
      <c r="X12" s="482"/>
      <c r="Y12" s="483"/>
      <c r="Z12" s="484"/>
      <c r="AA12" s="481"/>
      <c r="AB12" s="482"/>
      <c r="AC12" s="481"/>
      <c r="AD12" s="482"/>
      <c r="AE12" s="481"/>
      <c r="AF12" s="482"/>
      <c r="AG12" s="472"/>
      <c r="AH12" s="474"/>
      <c r="AI12" s="478">
        <f t="shared" si="6"/>
      </c>
      <c r="AJ12" s="479"/>
      <c r="AK12" s="479"/>
      <c r="AL12" s="479"/>
      <c r="AM12" s="479"/>
      <c r="AN12" s="479"/>
      <c r="AO12" s="105"/>
      <c r="AQ12" s="101">
        <f t="shared" si="0"/>
        <v>0</v>
      </c>
      <c r="AR12" s="101">
        <f t="shared" si="1"/>
        <v>0</v>
      </c>
      <c r="AS12" s="101">
        <f t="shared" si="2"/>
        <v>0</v>
      </c>
      <c r="AT12" s="101">
        <f t="shared" si="3"/>
        <v>0</v>
      </c>
      <c r="AU12" s="101">
        <f t="shared" si="4"/>
        <v>0</v>
      </c>
      <c r="AV12" s="102">
        <f t="shared" si="5"/>
        <v>0</v>
      </c>
    </row>
    <row r="13" spans="1:48" s="3" customFormat="1" ht="27.75" customHeight="1">
      <c r="A13" s="238"/>
      <c r="B13" s="239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462"/>
      <c r="Q13" s="463"/>
      <c r="R13" s="463"/>
      <c r="S13" s="463"/>
      <c r="T13" s="463"/>
      <c r="U13" s="463"/>
      <c r="V13" s="464"/>
      <c r="W13" s="481"/>
      <c r="X13" s="482"/>
      <c r="Y13" s="483"/>
      <c r="Z13" s="484"/>
      <c r="AA13" s="481"/>
      <c r="AB13" s="482"/>
      <c r="AC13" s="481"/>
      <c r="AD13" s="482"/>
      <c r="AE13" s="481"/>
      <c r="AF13" s="482"/>
      <c r="AG13" s="472"/>
      <c r="AH13" s="474"/>
      <c r="AI13" s="478">
        <f t="shared" si="6"/>
      </c>
      <c r="AJ13" s="479"/>
      <c r="AK13" s="479"/>
      <c r="AL13" s="479"/>
      <c r="AM13" s="479"/>
      <c r="AN13" s="479"/>
      <c r="AO13" s="105"/>
      <c r="AQ13" s="101">
        <f t="shared" si="0"/>
        <v>0</v>
      </c>
      <c r="AR13" s="101">
        <f t="shared" si="1"/>
        <v>0</v>
      </c>
      <c r="AS13" s="101">
        <f t="shared" si="2"/>
        <v>0</v>
      </c>
      <c r="AT13" s="101">
        <f t="shared" si="3"/>
        <v>0</v>
      </c>
      <c r="AU13" s="101">
        <f t="shared" si="4"/>
        <v>0</v>
      </c>
      <c r="AV13" s="102">
        <f t="shared" si="5"/>
        <v>0</v>
      </c>
    </row>
    <row r="14" spans="1:48" s="3" customFormat="1" ht="27.75" customHeight="1">
      <c r="A14" s="238"/>
      <c r="B14" s="239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462"/>
      <c r="Q14" s="463"/>
      <c r="R14" s="463"/>
      <c r="S14" s="463"/>
      <c r="T14" s="463"/>
      <c r="U14" s="463"/>
      <c r="V14" s="464"/>
      <c r="W14" s="481"/>
      <c r="X14" s="482"/>
      <c r="Y14" s="483"/>
      <c r="Z14" s="484"/>
      <c r="AA14" s="481"/>
      <c r="AB14" s="482"/>
      <c r="AC14" s="481"/>
      <c r="AD14" s="482"/>
      <c r="AE14" s="481"/>
      <c r="AF14" s="482"/>
      <c r="AG14" s="472"/>
      <c r="AH14" s="474"/>
      <c r="AI14" s="478">
        <f t="shared" si="6"/>
      </c>
      <c r="AJ14" s="479"/>
      <c r="AK14" s="479"/>
      <c r="AL14" s="479"/>
      <c r="AM14" s="479"/>
      <c r="AN14" s="479"/>
      <c r="AO14" s="105"/>
      <c r="AQ14" s="101">
        <f t="shared" si="0"/>
        <v>0</v>
      </c>
      <c r="AR14" s="101">
        <f t="shared" si="1"/>
        <v>0</v>
      </c>
      <c r="AS14" s="101">
        <f t="shared" si="2"/>
        <v>0</v>
      </c>
      <c r="AT14" s="101">
        <f t="shared" si="3"/>
        <v>0</v>
      </c>
      <c r="AU14" s="101">
        <f t="shared" si="4"/>
        <v>0</v>
      </c>
      <c r="AV14" s="102">
        <f t="shared" si="5"/>
        <v>0</v>
      </c>
    </row>
    <row r="15" spans="1:48" s="3" customFormat="1" ht="27.75" customHeight="1">
      <c r="A15" s="238"/>
      <c r="B15" s="239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462"/>
      <c r="Q15" s="463"/>
      <c r="R15" s="463"/>
      <c r="S15" s="463"/>
      <c r="T15" s="463"/>
      <c r="U15" s="463"/>
      <c r="V15" s="464"/>
      <c r="W15" s="481"/>
      <c r="X15" s="482"/>
      <c r="Y15" s="483"/>
      <c r="Z15" s="484"/>
      <c r="AA15" s="481"/>
      <c r="AB15" s="482"/>
      <c r="AC15" s="481"/>
      <c r="AD15" s="482"/>
      <c r="AE15" s="481"/>
      <c r="AF15" s="482"/>
      <c r="AG15" s="472"/>
      <c r="AH15" s="474"/>
      <c r="AI15" s="478">
        <f t="shared" si="6"/>
      </c>
      <c r="AJ15" s="479"/>
      <c r="AK15" s="479"/>
      <c r="AL15" s="479"/>
      <c r="AM15" s="479"/>
      <c r="AN15" s="479"/>
      <c r="AO15" s="105"/>
      <c r="AQ15" s="101">
        <f t="shared" si="0"/>
        <v>0</v>
      </c>
      <c r="AR15" s="101">
        <f t="shared" si="1"/>
        <v>0</v>
      </c>
      <c r="AS15" s="101">
        <f t="shared" si="2"/>
        <v>0</v>
      </c>
      <c r="AT15" s="101">
        <f t="shared" si="3"/>
        <v>0</v>
      </c>
      <c r="AU15" s="101">
        <f t="shared" si="4"/>
        <v>0</v>
      </c>
      <c r="AV15" s="102">
        <f t="shared" si="5"/>
        <v>0</v>
      </c>
    </row>
    <row r="16" spans="1:48" s="3" customFormat="1" ht="27.75" customHeight="1">
      <c r="A16" s="238"/>
      <c r="B16" s="239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462"/>
      <c r="Q16" s="463"/>
      <c r="R16" s="463"/>
      <c r="S16" s="463"/>
      <c r="T16" s="463"/>
      <c r="U16" s="463"/>
      <c r="V16" s="464"/>
      <c r="W16" s="481"/>
      <c r="X16" s="482"/>
      <c r="Y16" s="483"/>
      <c r="Z16" s="484"/>
      <c r="AA16" s="481"/>
      <c r="AB16" s="482"/>
      <c r="AC16" s="481"/>
      <c r="AD16" s="482"/>
      <c r="AE16" s="481"/>
      <c r="AF16" s="482"/>
      <c r="AG16" s="472"/>
      <c r="AH16" s="474"/>
      <c r="AI16" s="478">
        <f t="shared" si="6"/>
      </c>
      <c r="AJ16" s="479"/>
      <c r="AK16" s="479"/>
      <c r="AL16" s="479"/>
      <c r="AM16" s="479"/>
      <c r="AN16" s="479"/>
      <c r="AO16" s="105"/>
      <c r="AQ16" s="101">
        <f t="shared" si="0"/>
        <v>0</v>
      </c>
      <c r="AR16" s="101">
        <f t="shared" si="1"/>
        <v>0</v>
      </c>
      <c r="AS16" s="101">
        <f t="shared" si="2"/>
        <v>0</v>
      </c>
      <c r="AT16" s="101">
        <f t="shared" si="3"/>
        <v>0</v>
      </c>
      <c r="AU16" s="101">
        <f t="shared" si="4"/>
        <v>0</v>
      </c>
      <c r="AV16" s="102">
        <f t="shared" si="5"/>
        <v>0</v>
      </c>
    </row>
    <row r="17" spans="1:48" s="3" customFormat="1" ht="27.75" customHeight="1">
      <c r="A17" s="238"/>
      <c r="B17" s="239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462"/>
      <c r="Q17" s="463"/>
      <c r="R17" s="463"/>
      <c r="S17" s="463"/>
      <c r="T17" s="463"/>
      <c r="U17" s="463"/>
      <c r="V17" s="464"/>
      <c r="W17" s="481"/>
      <c r="X17" s="482"/>
      <c r="Y17" s="483"/>
      <c r="Z17" s="484"/>
      <c r="AA17" s="481"/>
      <c r="AB17" s="482"/>
      <c r="AC17" s="481"/>
      <c r="AD17" s="482"/>
      <c r="AE17" s="481"/>
      <c r="AF17" s="482"/>
      <c r="AG17" s="472"/>
      <c r="AH17" s="474"/>
      <c r="AI17" s="478">
        <f t="shared" si="6"/>
      </c>
      <c r="AJ17" s="479"/>
      <c r="AK17" s="479"/>
      <c r="AL17" s="479"/>
      <c r="AM17" s="479"/>
      <c r="AN17" s="479"/>
      <c r="AO17" s="105"/>
      <c r="AQ17" s="101">
        <f t="shared" si="0"/>
        <v>0</v>
      </c>
      <c r="AR17" s="101">
        <f t="shared" si="1"/>
        <v>0</v>
      </c>
      <c r="AS17" s="101">
        <f t="shared" si="2"/>
        <v>0</v>
      </c>
      <c r="AT17" s="101">
        <f t="shared" si="3"/>
        <v>0</v>
      </c>
      <c r="AU17" s="101">
        <f t="shared" si="4"/>
        <v>0</v>
      </c>
      <c r="AV17" s="102">
        <f t="shared" si="5"/>
        <v>0</v>
      </c>
    </row>
    <row r="18" spans="1:48" s="3" customFormat="1" ht="27.75" customHeight="1">
      <c r="A18" s="238"/>
      <c r="B18" s="239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462"/>
      <c r="Q18" s="463"/>
      <c r="R18" s="463"/>
      <c r="S18" s="463"/>
      <c r="T18" s="463"/>
      <c r="U18" s="463"/>
      <c r="V18" s="464"/>
      <c r="W18" s="481"/>
      <c r="X18" s="482"/>
      <c r="Y18" s="483"/>
      <c r="Z18" s="484"/>
      <c r="AA18" s="481"/>
      <c r="AB18" s="482"/>
      <c r="AC18" s="481"/>
      <c r="AD18" s="482"/>
      <c r="AE18" s="481"/>
      <c r="AF18" s="482"/>
      <c r="AG18" s="472"/>
      <c r="AH18" s="474"/>
      <c r="AI18" s="478">
        <f t="shared" si="6"/>
      </c>
      <c r="AJ18" s="479"/>
      <c r="AK18" s="479"/>
      <c r="AL18" s="479"/>
      <c r="AM18" s="479"/>
      <c r="AN18" s="479"/>
      <c r="AO18" s="105"/>
      <c r="AQ18" s="101">
        <f t="shared" si="0"/>
        <v>0</v>
      </c>
      <c r="AR18" s="101">
        <f t="shared" si="1"/>
        <v>0</v>
      </c>
      <c r="AS18" s="101">
        <f t="shared" si="2"/>
        <v>0</v>
      </c>
      <c r="AT18" s="101">
        <f t="shared" si="3"/>
        <v>0</v>
      </c>
      <c r="AU18" s="101">
        <f t="shared" si="4"/>
        <v>0</v>
      </c>
      <c r="AV18" s="102">
        <f t="shared" si="5"/>
        <v>0</v>
      </c>
    </row>
    <row r="19" spans="1:48" s="3" customFormat="1" ht="27.75" customHeight="1">
      <c r="A19" s="238"/>
      <c r="B19" s="239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462"/>
      <c r="Q19" s="463"/>
      <c r="R19" s="463"/>
      <c r="S19" s="463"/>
      <c r="T19" s="463"/>
      <c r="U19" s="463"/>
      <c r="V19" s="464"/>
      <c r="W19" s="481"/>
      <c r="X19" s="482"/>
      <c r="Y19" s="483"/>
      <c r="Z19" s="484"/>
      <c r="AA19" s="481"/>
      <c r="AB19" s="482"/>
      <c r="AC19" s="481"/>
      <c r="AD19" s="482"/>
      <c r="AE19" s="481"/>
      <c r="AF19" s="482"/>
      <c r="AG19" s="472"/>
      <c r="AH19" s="474"/>
      <c r="AI19" s="478">
        <f t="shared" si="6"/>
      </c>
      <c r="AJ19" s="479"/>
      <c r="AK19" s="479"/>
      <c r="AL19" s="479"/>
      <c r="AM19" s="479"/>
      <c r="AN19" s="479"/>
      <c r="AO19" s="105"/>
      <c r="AQ19" s="101">
        <f t="shared" si="0"/>
        <v>0</v>
      </c>
      <c r="AR19" s="101">
        <f t="shared" si="1"/>
        <v>0</v>
      </c>
      <c r="AS19" s="101">
        <f t="shared" si="2"/>
        <v>0</v>
      </c>
      <c r="AT19" s="101">
        <f t="shared" si="3"/>
        <v>0</v>
      </c>
      <c r="AU19" s="101">
        <f t="shared" si="4"/>
        <v>0</v>
      </c>
      <c r="AV19" s="102">
        <f t="shared" si="5"/>
        <v>0</v>
      </c>
    </row>
    <row r="20" spans="1:48" s="3" customFormat="1" ht="27.75" customHeight="1">
      <c r="A20" s="238"/>
      <c r="B20" s="239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462"/>
      <c r="Q20" s="463"/>
      <c r="R20" s="463"/>
      <c r="S20" s="463"/>
      <c r="T20" s="463"/>
      <c r="U20" s="463"/>
      <c r="V20" s="464"/>
      <c r="W20" s="481"/>
      <c r="X20" s="482"/>
      <c r="Y20" s="483"/>
      <c r="Z20" s="484"/>
      <c r="AA20" s="481"/>
      <c r="AB20" s="482"/>
      <c r="AC20" s="481"/>
      <c r="AD20" s="482"/>
      <c r="AE20" s="481"/>
      <c r="AF20" s="482"/>
      <c r="AG20" s="472"/>
      <c r="AH20" s="474"/>
      <c r="AI20" s="478">
        <f t="shared" si="6"/>
      </c>
      <c r="AJ20" s="479"/>
      <c r="AK20" s="479"/>
      <c r="AL20" s="479"/>
      <c r="AM20" s="479"/>
      <c r="AN20" s="479"/>
      <c r="AO20" s="105"/>
      <c r="AQ20" s="101">
        <f t="shared" si="0"/>
        <v>0</v>
      </c>
      <c r="AR20" s="101">
        <f t="shared" si="1"/>
        <v>0</v>
      </c>
      <c r="AS20" s="101">
        <f t="shared" si="2"/>
        <v>0</v>
      </c>
      <c r="AT20" s="101">
        <f t="shared" si="3"/>
        <v>0</v>
      </c>
      <c r="AU20" s="101">
        <f t="shared" si="4"/>
        <v>0</v>
      </c>
      <c r="AV20" s="102">
        <f t="shared" si="5"/>
        <v>0</v>
      </c>
    </row>
    <row r="21" spans="1:48" s="3" customFormat="1" ht="27.75" customHeight="1">
      <c r="A21" s="238"/>
      <c r="B21" s="239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462"/>
      <c r="Q21" s="463"/>
      <c r="R21" s="463"/>
      <c r="S21" s="463"/>
      <c r="T21" s="463"/>
      <c r="U21" s="463"/>
      <c r="V21" s="464"/>
      <c r="W21" s="481"/>
      <c r="X21" s="482"/>
      <c r="Y21" s="483"/>
      <c r="Z21" s="484"/>
      <c r="AA21" s="481"/>
      <c r="AB21" s="482"/>
      <c r="AC21" s="481"/>
      <c r="AD21" s="482"/>
      <c r="AE21" s="481"/>
      <c r="AF21" s="482"/>
      <c r="AG21" s="472"/>
      <c r="AH21" s="474"/>
      <c r="AI21" s="478">
        <f t="shared" si="6"/>
      </c>
      <c r="AJ21" s="479"/>
      <c r="AK21" s="479"/>
      <c r="AL21" s="479"/>
      <c r="AM21" s="479"/>
      <c r="AN21" s="479"/>
      <c r="AO21" s="105"/>
      <c r="AQ21" s="101">
        <f t="shared" si="0"/>
        <v>0</v>
      </c>
      <c r="AR21" s="101">
        <f t="shared" si="1"/>
        <v>0</v>
      </c>
      <c r="AS21" s="101">
        <f t="shared" si="2"/>
        <v>0</v>
      </c>
      <c r="AT21" s="101">
        <f t="shared" si="3"/>
        <v>0</v>
      </c>
      <c r="AU21" s="101">
        <f t="shared" si="4"/>
        <v>0</v>
      </c>
      <c r="AV21" s="102">
        <f t="shared" si="5"/>
        <v>0</v>
      </c>
    </row>
    <row r="22" spans="1:48" s="3" customFormat="1" ht="27.75" customHeight="1">
      <c r="A22" s="238"/>
      <c r="B22" s="239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462"/>
      <c r="Q22" s="463"/>
      <c r="R22" s="463"/>
      <c r="S22" s="463"/>
      <c r="T22" s="463"/>
      <c r="U22" s="463"/>
      <c r="V22" s="464"/>
      <c r="W22" s="481"/>
      <c r="X22" s="482"/>
      <c r="Y22" s="483"/>
      <c r="Z22" s="484"/>
      <c r="AA22" s="481"/>
      <c r="AB22" s="482"/>
      <c r="AC22" s="481"/>
      <c r="AD22" s="482"/>
      <c r="AE22" s="481"/>
      <c r="AF22" s="482"/>
      <c r="AG22" s="472"/>
      <c r="AH22" s="474"/>
      <c r="AI22" s="478">
        <f t="shared" si="6"/>
      </c>
      <c r="AJ22" s="479"/>
      <c r="AK22" s="479"/>
      <c r="AL22" s="479"/>
      <c r="AM22" s="479"/>
      <c r="AN22" s="479"/>
      <c r="AO22" s="105"/>
      <c r="AQ22" s="101">
        <f t="shared" si="0"/>
        <v>0</v>
      </c>
      <c r="AR22" s="101">
        <f t="shared" si="1"/>
        <v>0</v>
      </c>
      <c r="AS22" s="101">
        <f t="shared" si="2"/>
        <v>0</v>
      </c>
      <c r="AT22" s="101">
        <f t="shared" si="3"/>
        <v>0</v>
      </c>
      <c r="AU22" s="101">
        <f t="shared" si="4"/>
        <v>0</v>
      </c>
      <c r="AV22" s="102">
        <f t="shared" si="5"/>
        <v>0</v>
      </c>
    </row>
    <row r="23" spans="1:48" s="3" customFormat="1" ht="27.75" customHeight="1">
      <c r="A23" s="238"/>
      <c r="B23" s="239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462"/>
      <c r="Q23" s="463"/>
      <c r="R23" s="463"/>
      <c r="S23" s="463"/>
      <c r="T23" s="463"/>
      <c r="U23" s="463"/>
      <c r="V23" s="464"/>
      <c r="W23" s="481"/>
      <c r="X23" s="482"/>
      <c r="Y23" s="483"/>
      <c r="Z23" s="484"/>
      <c r="AA23" s="481"/>
      <c r="AB23" s="482"/>
      <c r="AC23" s="481"/>
      <c r="AD23" s="482"/>
      <c r="AE23" s="481"/>
      <c r="AF23" s="482"/>
      <c r="AG23" s="472"/>
      <c r="AH23" s="474"/>
      <c r="AI23" s="478">
        <f t="shared" si="6"/>
      </c>
      <c r="AJ23" s="479"/>
      <c r="AK23" s="479"/>
      <c r="AL23" s="479"/>
      <c r="AM23" s="479"/>
      <c r="AN23" s="479"/>
      <c r="AO23" s="105"/>
      <c r="AQ23" s="101">
        <f t="shared" si="0"/>
        <v>0</v>
      </c>
      <c r="AR23" s="101">
        <f t="shared" si="1"/>
        <v>0</v>
      </c>
      <c r="AS23" s="101">
        <f t="shared" si="2"/>
        <v>0</v>
      </c>
      <c r="AT23" s="101">
        <f t="shared" si="3"/>
        <v>0</v>
      </c>
      <c r="AU23" s="101">
        <f t="shared" si="4"/>
        <v>0</v>
      </c>
      <c r="AV23" s="102">
        <f t="shared" si="5"/>
        <v>0</v>
      </c>
    </row>
    <row r="24" spans="1:48" s="3" customFormat="1" ht="27.75" customHeight="1">
      <c r="A24" s="238"/>
      <c r="B24" s="239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462"/>
      <c r="Q24" s="463"/>
      <c r="R24" s="463"/>
      <c r="S24" s="463"/>
      <c r="T24" s="463"/>
      <c r="U24" s="463"/>
      <c r="V24" s="464"/>
      <c r="W24" s="481"/>
      <c r="X24" s="482"/>
      <c r="Y24" s="483"/>
      <c r="Z24" s="484"/>
      <c r="AA24" s="481"/>
      <c r="AB24" s="482"/>
      <c r="AC24" s="481"/>
      <c r="AD24" s="482"/>
      <c r="AE24" s="481"/>
      <c r="AF24" s="482"/>
      <c r="AG24" s="472"/>
      <c r="AH24" s="474"/>
      <c r="AI24" s="478">
        <f t="shared" si="6"/>
      </c>
      <c r="AJ24" s="479"/>
      <c r="AK24" s="479"/>
      <c r="AL24" s="479"/>
      <c r="AM24" s="479"/>
      <c r="AN24" s="479"/>
      <c r="AO24" s="105"/>
      <c r="AQ24" s="101">
        <f t="shared" si="0"/>
        <v>0</v>
      </c>
      <c r="AR24" s="101">
        <f t="shared" si="1"/>
        <v>0</v>
      </c>
      <c r="AS24" s="101">
        <f t="shared" si="2"/>
        <v>0</v>
      </c>
      <c r="AT24" s="101">
        <f t="shared" si="3"/>
        <v>0</v>
      </c>
      <c r="AU24" s="101">
        <f t="shared" si="4"/>
        <v>0</v>
      </c>
      <c r="AV24" s="102">
        <f t="shared" si="5"/>
        <v>0</v>
      </c>
    </row>
    <row r="25" spans="1:48" s="3" customFormat="1" ht="27.75" customHeight="1">
      <c r="A25" s="238"/>
      <c r="B25" s="239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462"/>
      <c r="Q25" s="463"/>
      <c r="R25" s="463"/>
      <c r="S25" s="463"/>
      <c r="T25" s="463"/>
      <c r="U25" s="463"/>
      <c r="V25" s="464"/>
      <c r="W25" s="481"/>
      <c r="X25" s="482"/>
      <c r="Y25" s="483"/>
      <c r="Z25" s="484"/>
      <c r="AA25" s="481"/>
      <c r="AB25" s="482"/>
      <c r="AC25" s="481"/>
      <c r="AD25" s="482"/>
      <c r="AE25" s="481"/>
      <c r="AF25" s="482"/>
      <c r="AG25" s="472"/>
      <c r="AH25" s="474"/>
      <c r="AI25" s="478">
        <f t="shared" si="6"/>
      </c>
      <c r="AJ25" s="479"/>
      <c r="AK25" s="479"/>
      <c r="AL25" s="479"/>
      <c r="AM25" s="479"/>
      <c r="AN25" s="479"/>
      <c r="AO25" s="105"/>
      <c r="AQ25" s="101">
        <f t="shared" si="0"/>
        <v>0</v>
      </c>
      <c r="AR25" s="101">
        <f t="shared" si="1"/>
        <v>0</v>
      </c>
      <c r="AS25" s="101">
        <f t="shared" si="2"/>
        <v>0</v>
      </c>
      <c r="AT25" s="101">
        <f t="shared" si="3"/>
        <v>0</v>
      </c>
      <c r="AU25" s="101">
        <f t="shared" si="4"/>
        <v>0</v>
      </c>
      <c r="AV25" s="102">
        <f t="shared" si="5"/>
        <v>0</v>
      </c>
    </row>
    <row r="26" spans="1:48" s="3" customFormat="1" ht="27.75" customHeight="1">
      <c r="A26" s="238"/>
      <c r="B26" s="239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462"/>
      <c r="Q26" s="463"/>
      <c r="R26" s="463"/>
      <c r="S26" s="463"/>
      <c r="T26" s="463"/>
      <c r="U26" s="463"/>
      <c r="V26" s="464"/>
      <c r="W26" s="481"/>
      <c r="X26" s="482"/>
      <c r="Y26" s="483"/>
      <c r="Z26" s="484"/>
      <c r="AA26" s="481"/>
      <c r="AB26" s="482"/>
      <c r="AC26" s="481"/>
      <c r="AD26" s="482"/>
      <c r="AE26" s="481"/>
      <c r="AF26" s="482"/>
      <c r="AG26" s="472"/>
      <c r="AH26" s="474"/>
      <c r="AI26" s="478">
        <f t="shared" si="6"/>
      </c>
      <c r="AJ26" s="479"/>
      <c r="AK26" s="479"/>
      <c r="AL26" s="479"/>
      <c r="AM26" s="479"/>
      <c r="AN26" s="479"/>
      <c r="AO26" s="105"/>
      <c r="AQ26" s="101">
        <f t="shared" si="0"/>
        <v>0</v>
      </c>
      <c r="AR26" s="101">
        <f t="shared" si="1"/>
        <v>0</v>
      </c>
      <c r="AS26" s="101">
        <f t="shared" si="2"/>
        <v>0</v>
      </c>
      <c r="AT26" s="101">
        <f t="shared" si="3"/>
        <v>0</v>
      </c>
      <c r="AU26" s="101">
        <f t="shared" si="4"/>
        <v>0</v>
      </c>
      <c r="AV26" s="102">
        <f t="shared" si="5"/>
        <v>0</v>
      </c>
    </row>
    <row r="27" spans="1:48" s="3" customFormat="1" ht="27.75" customHeight="1">
      <c r="A27" s="238"/>
      <c r="B27" s="239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462"/>
      <c r="Q27" s="463"/>
      <c r="R27" s="463"/>
      <c r="S27" s="463"/>
      <c r="T27" s="463"/>
      <c r="U27" s="463"/>
      <c r="V27" s="464"/>
      <c r="W27" s="481"/>
      <c r="X27" s="482"/>
      <c r="Y27" s="483"/>
      <c r="Z27" s="484"/>
      <c r="AA27" s="481"/>
      <c r="AB27" s="482"/>
      <c r="AC27" s="481"/>
      <c r="AD27" s="482"/>
      <c r="AE27" s="481"/>
      <c r="AF27" s="482"/>
      <c r="AG27" s="472"/>
      <c r="AH27" s="474"/>
      <c r="AI27" s="478">
        <f t="shared" si="6"/>
      </c>
      <c r="AJ27" s="479"/>
      <c r="AK27" s="479"/>
      <c r="AL27" s="479"/>
      <c r="AM27" s="479"/>
      <c r="AN27" s="479"/>
      <c r="AO27" s="105"/>
      <c r="AQ27" s="101">
        <f t="shared" si="0"/>
        <v>0</v>
      </c>
      <c r="AR27" s="101">
        <f t="shared" si="1"/>
        <v>0</v>
      </c>
      <c r="AS27" s="101">
        <f t="shared" si="2"/>
        <v>0</v>
      </c>
      <c r="AT27" s="101">
        <f t="shared" si="3"/>
        <v>0</v>
      </c>
      <c r="AU27" s="101">
        <f t="shared" si="4"/>
        <v>0</v>
      </c>
      <c r="AV27" s="102">
        <f t="shared" si="5"/>
        <v>0</v>
      </c>
    </row>
    <row r="28" spans="1:48" s="3" customFormat="1" ht="27.75" customHeight="1">
      <c r="A28" s="238"/>
      <c r="B28" s="239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462"/>
      <c r="Q28" s="463"/>
      <c r="R28" s="463"/>
      <c r="S28" s="463"/>
      <c r="T28" s="463"/>
      <c r="U28" s="463"/>
      <c r="V28" s="464"/>
      <c r="W28" s="481"/>
      <c r="X28" s="482"/>
      <c r="Y28" s="483"/>
      <c r="Z28" s="484"/>
      <c r="AA28" s="481"/>
      <c r="AB28" s="482"/>
      <c r="AC28" s="481"/>
      <c r="AD28" s="482"/>
      <c r="AE28" s="481"/>
      <c r="AF28" s="482"/>
      <c r="AG28" s="472"/>
      <c r="AH28" s="474"/>
      <c r="AI28" s="478">
        <f t="shared" si="6"/>
      </c>
      <c r="AJ28" s="479"/>
      <c r="AK28" s="479"/>
      <c r="AL28" s="479"/>
      <c r="AM28" s="479"/>
      <c r="AN28" s="479"/>
      <c r="AO28" s="105"/>
      <c r="AQ28" s="101">
        <f t="shared" si="0"/>
        <v>0</v>
      </c>
      <c r="AR28" s="101">
        <f t="shared" si="1"/>
        <v>0</v>
      </c>
      <c r="AS28" s="101">
        <f t="shared" si="2"/>
        <v>0</v>
      </c>
      <c r="AT28" s="101">
        <f t="shared" si="3"/>
        <v>0</v>
      </c>
      <c r="AU28" s="101">
        <f t="shared" si="4"/>
        <v>0</v>
      </c>
      <c r="AV28" s="102">
        <f t="shared" si="5"/>
        <v>0</v>
      </c>
    </row>
    <row r="29" spans="1:48" s="3" customFormat="1" ht="27.75" customHeight="1">
      <c r="A29" s="240"/>
      <c r="B29" s="241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462"/>
      <c r="Q29" s="463"/>
      <c r="R29" s="463"/>
      <c r="S29" s="463"/>
      <c r="T29" s="463"/>
      <c r="U29" s="463"/>
      <c r="V29" s="464"/>
      <c r="W29" s="481"/>
      <c r="X29" s="482"/>
      <c r="Y29" s="483"/>
      <c r="Z29" s="484"/>
      <c r="AA29" s="481"/>
      <c r="AB29" s="482"/>
      <c r="AC29" s="481"/>
      <c r="AD29" s="482"/>
      <c r="AE29" s="481"/>
      <c r="AF29" s="482"/>
      <c r="AG29" s="472"/>
      <c r="AH29" s="474"/>
      <c r="AI29" s="478">
        <f>IF(AV29=0,"",AV29)</f>
      </c>
      <c r="AJ29" s="479"/>
      <c r="AK29" s="479"/>
      <c r="AL29" s="479"/>
      <c r="AM29" s="479"/>
      <c r="AN29" s="479"/>
      <c r="AO29" s="105"/>
      <c r="AQ29" s="101">
        <f t="shared" si="0"/>
        <v>0</v>
      </c>
      <c r="AR29" s="101">
        <f t="shared" si="1"/>
        <v>0</v>
      </c>
      <c r="AS29" s="101">
        <f t="shared" si="2"/>
        <v>0</v>
      </c>
      <c r="AT29" s="101">
        <f t="shared" si="3"/>
        <v>0</v>
      </c>
      <c r="AU29" s="101">
        <f t="shared" si="4"/>
        <v>0</v>
      </c>
      <c r="AV29" s="102">
        <f t="shared" si="5"/>
        <v>0</v>
      </c>
    </row>
    <row r="30" spans="1:41" ht="13.5">
      <c r="A30" s="7" t="s">
        <v>82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8"/>
      <c r="AJ30" s="8"/>
      <c r="AK30" s="6"/>
      <c r="AL30" s="6"/>
      <c r="AM30" s="6"/>
      <c r="AN30" s="6"/>
      <c r="AO30" s="6"/>
    </row>
    <row r="31" spans="1:41" ht="13.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470">
        <f>IF(AD2="","",AD2)</f>
      </c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</row>
    <row r="32" spans="1:41" ht="13.5">
      <c r="A32" s="8"/>
      <c r="B32" s="8"/>
      <c r="C32" s="8"/>
      <c r="D32" s="8"/>
      <c r="E32" s="8"/>
      <c r="F32" s="8"/>
      <c r="G32" s="8"/>
      <c r="H32" s="8"/>
      <c r="I32" s="9" t="s">
        <v>158</v>
      </c>
      <c r="J32" s="8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7" t="s">
        <v>81</v>
      </c>
      <c r="AB32" s="8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</row>
    <row r="33" spans="1:41" s="4" customFormat="1" ht="27.75" customHeight="1">
      <c r="A33" s="485" t="s">
        <v>84</v>
      </c>
      <c r="B33" s="485"/>
      <c r="C33" s="485"/>
      <c r="D33" s="485"/>
      <c r="E33" s="485"/>
      <c r="F33" s="485"/>
      <c r="G33" s="485"/>
      <c r="H33" s="485"/>
      <c r="I33" s="434">
        <f>IF(I4="","",I4)</f>
      </c>
      <c r="J33" s="435"/>
      <c r="K33" s="435"/>
      <c r="L33" s="435"/>
      <c r="M33" s="435"/>
      <c r="N33" s="436"/>
      <c r="O33" s="488" t="s">
        <v>83</v>
      </c>
      <c r="P33" s="488"/>
      <c r="Q33" s="488"/>
      <c r="R33" s="488"/>
      <c r="S33" s="488"/>
      <c r="T33" s="488"/>
      <c r="U33" s="488"/>
      <c r="V33" s="434">
        <f>IF(V4="","",V4)</f>
      </c>
      <c r="W33" s="435"/>
      <c r="X33" s="435"/>
      <c r="Y33" s="435"/>
      <c r="Z33" s="435"/>
      <c r="AA33" s="436"/>
      <c r="AB33" s="488" t="s">
        <v>85</v>
      </c>
      <c r="AC33" s="488"/>
      <c r="AD33" s="488"/>
      <c r="AE33" s="488"/>
      <c r="AF33" s="488"/>
      <c r="AG33" s="488"/>
      <c r="AH33" s="488"/>
      <c r="AI33" s="488"/>
      <c r="AJ33" s="434">
        <f>IF(AJ4="","",AJ4)</f>
      </c>
      <c r="AK33" s="435"/>
      <c r="AL33" s="435"/>
      <c r="AM33" s="435"/>
      <c r="AN33" s="435"/>
      <c r="AO33" s="436"/>
    </row>
    <row r="34" spans="1:41" s="3" customFormat="1" ht="27.75" customHeight="1">
      <c r="A34" s="485" t="s">
        <v>86</v>
      </c>
      <c r="B34" s="485"/>
      <c r="C34" s="485"/>
      <c r="D34" s="485"/>
      <c r="E34" s="485"/>
      <c r="F34" s="485"/>
      <c r="G34" s="485"/>
      <c r="H34" s="485"/>
      <c r="I34" s="434">
        <f>IF(I5="","",I5)</f>
      </c>
      <c r="J34" s="435"/>
      <c r="K34" s="435"/>
      <c r="L34" s="435"/>
      <c r="M34" s="435"/>
      <c r="N34" s="436"/>
      <c r="O34" s="489" t="s">
        <v>87</v>
      </c>
      <c r="P34" s="490"/>
      <c r="Q34" s="490"/>
      <c r="R34" s="490"/>
      <c r="S34" s="490"/>
      <c r="T34" s="490"/>
      <c r="U34" s="491"/>
      <c r="V34" s="434">
        <f>IF(V5="","",V5)</f>
      </c>
      <c r="W34" s="435"/>
      <c r="X34" s="435"/>
      <c r="Y34" s="435"/>
      <c r="Z34" s="435"/>
      <c r="AA34" s="43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</row>
    <row r="35" spans="1:41" s="3" customFormat="1" ht="27.75" customHeight="1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</row>
    <row r="36" spans="1:48" s="5" customFormat="1" ht="56.25" customHeight="1">
      <c r="A36" s="37" t="s">
        <v>78</v>
      </c>
      <c r="B36" s="38" t="s">
        <v>3</v>
      </c>
      <c r="C36" s="402" t="s">
        <v>209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5"/>
      <c r="W36" s="486" t="s">
        <v>101</v>
      </c>
      <c r="X36" s="487"/>
      <c r="Y36" s="486" t="s">
        <v>97</v>
      </c>
      <c r="Z36" s="487"/>
      <c r="AA36" s="486" t="s">
        <v>98</v>
      </c>
      <c r="AB36" s="487"/>
      <c r="AC36" s="486" t="s">
        <v>99</v>
      </c>
      <c r="AD36" s="487"/>
      <c r="AE36" s="486" t="s">
        <v>100</v>
      </c>
      <c r="AF36" s="487"/>
      <c r="AG36" s="402" t="s">
        <v>13</v>
      </c>
      <c r="AH36" s="405"/>
      <c r="AI36" s="402" t="s">
        <v>80</v>
      </c>
      <c r="AJ36" s="403"/>
      <c r="AK36" s="403"/>
      <c r="AL36" s="403"/>
      <c r="AM36" s="403"/>
      <c r="AN36" s="403"/>
      <c r="AO36" s="405"/>
      <c r="AP36" s="99"/>
      <c r="AQ36" s="124"/>
      <c r="AR36" s="124"/>
      <c r="AS36" s="124"/>
      <c r="AT36" s="124"/>
      <c r="AU36" s="124"/>
      <c r="AV36" s="124"/>
    </row>
    <row r="37" spans="1:48" s="3" customFormat="1" ht="27.75" customHeight="1">
      <c r="A37" s="242">
        <f aca="true" t="shared" si="7" ref="A37:C56">IF(A8="","",A8)</f>
      </c>
      <c r="B37" s="243">
        <f t="shared" si="7"/>
      </c>
      <c r="C37" s="465">
        <f t="shared" si="7"/>
      </c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80"/>
      <c r="P37" s="457">
        <f aca="true" t="shared" si="8" ref="P37:P58">IF(P8="","",P8)</f>
      </c>
      <c r="Q37" s="458"/>
      <c r="R37" s="458"/>
      <c r="S37" s="458"/>
      <c r="T37" s="458"/>
      <c r="U37" s="458"/>
      <c r="V37" s="459"/>
      <c r="W37" s="476">
        <f>IF(W8="","",W8)</f>
      </c>
      <c r="X37" s="477"/>
      <c r="Y37" s="476">
        <f aca="true" t="shared" si="9" ref="Y37:Y58">IF(Y8="","",Y8)</f>
      </c>
      <c r="Z37" s="477"/>
      <c r="AA37" s="476">
        <f aca="true" t="shared" si="10" ref="AA37:AA58">IF(AA8="","",AA8)</f>
      </c>
      <c r="AB37" s="477"/>
      <c r="AC37" s="476">
        <f aca="true" t="shared" si="11" ref="AC37:AC58">IF(AC8="","",AC8)</f>
      </c>
      <c r="AD37" s="477"/>
      <c r="AE37" s="476">
        <f aca="true" t="shared" si="12" ref="AE37:AE58">IF(AE8="","",AE8)</f>
      </c>
      <c r="AF37" s="477"/>
      <c r="AG37" s="476">
        <f aca="true" t="shared" si="13" ref="AG37:AG58">IF(AG8="","",AG8)</f>
      </c>
      <c r="AH37" s="477"/>
      <c r="AI37" s="478">
        <f>IF(AI8="","",AI8)</f>
      </c>
      <c r="AJ37" s="479"/>
      <c r="AK37" s="479"/>
      <c r="AL37" s="479"/>
      <c r="AM37" s="479"/>
      <c r="AN37" s="479"/>
      <c r="AO37" s="105"/>
      <c r="AQ37" s="122"/>
      <c r="AR37" s="122"/>
      <c r="AS37" s="122"/>
      <c r="AT37" s="122"/>
      <c r="AU37" s="122"/>
      <c r="AV37" s="123"/>
    </row>
    <row r="38" spans="1:48" s="3" customFormat="1" ht="27.75" customHeight="1">
      <c r="A38" s="242">
        <f t="shared" si="7"/>
      </c>
      <c r="B38" s="243">
        <f t="shared" si="7"/>
      </c>
      <c r="C38" s="465">
        <f t="shared" si="7"/>
      </c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80"/>
      <c r="P38" s="457">
        <f t="shared" si="8"/>
      </c>
      <c r="Q38" s="458"/>
      <c r="R38" s="458"/>
      <c r="S38" s="458"/>
      <c r="T38" s="458"/>
      <c r="U38" s="458"/>
      <c r="V38" s="459"/>
      <c r="W38" s="476">
        <f aca="true" t="shared" si="14" ref="W38:W58">IF(W9="","",W9)</f>
      </c>
      <c r="X38" s="477"/>
      <c r="Y38" s="476">
        <f t="shared" si="9"/>
      </c>
      <c r="Z38" s="477"/>
      <c r="AA38" s="476">
        <f t="shared" si="10"/>
      </c>
      <c r="AB38" s="477"/>
      <c r="AC38" s="476">
        <f t="shared" si="11"/>
      </c>
      <c r="AD38" s="477"/>
      <c r="AE38" s="476">
        <f t="shared" si="12"/>
      </c>
      <c r="AF38" s="477"/>
      <c r="AG38" s="476">
        <f t="shared" si="13"/>
      </c>
      <c r="AH38" s="477"/>
      <c r="AI38" s="478">
        <f aca="true" t="shared" si="15" ref="AI38:AI58">IF(AI9="","",AI9)</f>
      </c>
      <c r="AJ38" s="479"/>
      <c r="AK38" s="479"/>
      <c r="AL38" s="479"/>
      <c r="AM38" s="479"/>
      <c r="AN38" s="479"/>
      <c r="AO38" s="105"/>
      <c r="AQ38" s="122"/>
      <c r="AR38" s="122"/>
      <c r="AS38" s="122"/>
      <c r="AT38" s="122"/>
      <c r="AU38" s="122"/>
      <c r="AV38" s="123"/>
    </row>
    <row r="39" spans="1:48" s="3" customFormat="1" ht="27.75" customHeight="1">
      <c r="A39" s="242">
        <f t="shared" si="7"/>
      </c>
      <c r="B39" s="243">
        <f t="shared" si="7"/>
      </c>
      <c r="C39" s="465">
        <f t="shared" si="7"/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80"/>
      <c r="P39" s="457">
        <f t="shared" si="8"/>
      </c>
      <c r="Q39" s="458"/>
      <c r="R39" s="458"/>
      <c r="S39" s="458"/>
      <c r="T39" s="458"/>
      <c r="U39" s="458"/>
      <c r="V39" s="459"/>
      <c r="W39" s="476">
        <f t="shared" si="14"/>
      </c>
      <c r="X39" s="477"/>
      <c r="Y39" s="476">
        <f t="shared" si="9"/>
      </c>
      <c r="Z39" s="477"/>
      <c r="AA39" s="476">
        <f t="shared" si="10"/>
      </c>
      <c r="AB39" s="477"/>
      <c r="AC39" s="476">
        <f t="shared" si="11"/>
      </c>
      <c r="AD39" s="477"/>
      <c r="AE39" s="476">
        <f t="shared" si="12"/>
      </c>
      <c r="AF39" s="477"/>
      <c r="AG39" s="476">
        <f t="shared" si="13"/>
      </c>
      <c r="AH39" s="477"/>
      <c r="AI39" s="478">
        <f t="shared" si="15"/>
      </c>
      <c r="AJ39" s="479"/>
      <c r="AK39" s="479"/>
      <c r="AL39" s="479"/>
      <c r="AM39" s="479"/>
      <c r="AN39" s="479"/>
      <c r="AO39" s="105"/>
      <c r="AQ39" s="122"/>
      <c r="AR39" s="122"/>
      <c r="AS39" s="122"/>
      <c r="AT39" s="122"/>
      <c r="AU39" s="122"/>
      <c r="AV39" s="123"/>
    </row>
    <row r="40" spans="1:48" s="3" customFormat="1" ht="27.75" customHeight="1">
      <c r="A40" s="242">
        <f t="shared" si="7"/>
      </c>
      <c r="B40" s="243">
        <f t="shared" si="7"/>
      </c>
      <c r="C40" s="465">
        <f t="shared" si="7"/>
      </c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80"/>
      <c r="P40" s="457">
        <f t="shared" si="8"/>
      </c>
      <c r="Q40" s="458"/>
      <c r="R40" s="458"/>
      <c r="S40" s="458"/>
      <c r="T40" s="458"/>
      <c r="U40" s="458"/>
      <c r="V40" s="459"/>
      <c r="W40" s="476">
        <f t="shared" si="14"/>
      </c>
      <c r="X40" s="477"/>
      <c r="Y40" s="476">
        <f t="shared" si="9"/>
      </c>
      <c r="Z40" s="477"/>
      <c r="AA40" s="476">
        <f t="shared" si="10"/>
      </c>
      <c r="AB40" s="477"/>
      <c r="AC40" s="476">
        <f t="shared" si="11"/>
      </c>
      <c r="AD40" s="477"/>
      <c r="AE40" s="476">
        <f t="shared" si="12"/>
      </c>
      <c r="AF40" s="477"/>
      <c r="AG40" s="476">
        <f t="shared" si="13"/>
      </c>
      <c r="AH40" s="477"/>
      <c r="AI40" s="478">
        <f t="shared" si="15"/>
      </c>
      <c r="AJ40" s="479"/>
      <c r="AK40" s="479"/>
      <c r="AL40" s="479"/>
      <c r="AM40" s="479"/>
      <c r="AN40" s="479"/>
      <c r="AO40" s="105"/>
      <c r="AQ40" s="122"/>
      <c r="AR40" s="122"/>
      <c r="AS40" s="122"/>
      <c r="AT40" s="122"/>
      <c r="AU40" s="122"/>
      <c r="AV40" s="123"/>
    </row>
    <row r="41" spans="1:48" s="3" customFormat="1" ht="27.75" customHeight="1">
      <c r="A41" s="242">
        <f t="shared" si="7"/>
      </c>
      <c r="B41" s="243">
        <f t="shared" si="7"/>
      </c>
      <c r="C41" s="465">
        <f t="shared" si="7"/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80"/>
      <c r="P41" s="457">
        <f t="shared" si="8"/>
      </c>
      <c r="Q41" s="458"/>
      <c r="R41" s="458"/>
      <c r="S41" s="458"/>
      <c r="T41" s="458"/>
      <c r="U41" s="458"/>
      <c r="V41" s="459"/>
      <c r="W41" s="476">
        <f t="shared" si="14"/>
      </c>
      <c r="X41" s="477"/>
      <c r="Y41" s="476">
        <f t="shared" si="9"/>
      </c>
      <c r="Z41" s="477"/>
      <c r="AA41" s="476">
        <f t="shared" si="10"/>
      </c>
      <c r="AB41" s="477"/>
      <c r="AC41" s="476">
        <f t="shared" si="11"/>
      </c>
      <c r="AD41" s="477"/>
      <c r="AE41" s="476">
        <f t="shared" si="12"/>
      </c>
      <c r="AF41" s="477"/>
      <c r="AG41" s="476">
        <f t="shared" si="13"/>
      </c>
      <c r="AH41" s="477"/>
      <c r="AI41" s="478">
        <f t="shared" si="15"/>
      </c>
      <c r="AJ41" s="479"/>
      <c r="AK41" s="479"/>
      <c r="AL41" s="479"/>
      <c r="AM41" s="479"/>
      <c r="AN41" s="479"/>
      <c r="AO41" s="105"/>
      <c r="AQ41" s="122"/>
      <c r="AR41" s="122"/>
      <c r="AS41" s="122"/>
      <c r="AT41" s="122"/>
      <c r="AU41" s="122"/>
      <c r="AV41" s="123"/>
    </row>
    <row r="42" spans="1:48" s="3" customFormat="1" ht="27.75" customHeight="1">
      <c r="A42" s="242">
        <f t="shared" si="7"/>
      </c>
      <c r="B42" s="243">
        <f t="shared" si="7"/>
      </c>
      <c r="C42" s="465">
        <f t="shared" si="7"/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80"/>
      <c r="P42" s="457">
        <f t="shared" si="8"/>
      </c>
      <c r="Q42" s="458"/>
      <c r="R42" s="458"/>
      <c r="S42" s="458"/>
      <c r="T42" s="458"/>
      <c r="U42" s="458"/>
      <c r="V42" s="459"/>
      <c r="W42" s="476">
        <f t="shared" si="14"/>
      </c>
      <c r="X42" s="477"/>
      <c r="Y42" s="476">
        <f t="shared" si="9"/>
      </c>
      <c r="Z42" s="477"/>
      <c r="AA42" s="476">
        <f t="shared" si="10"/>
      </c>
      <c r="AB42" s="477"/>
      <c r="AC42" s="476">
        <f t="shared" si="11"/>
      </c>
      <c r="AD42" s="477"/>
      <c r="AE42" s="476">
        <f t="shared" si="12"/>
      </c>
      <c r="AF42" s="477"/>
      <c r="AG42" s="476">
        <f t="shared" si="13"/>
      </c>
      <c r="AH42" s="477"/>
      <c r="AI42" s="478">
        <f t="shared" si="15"/>
      </c>
      <c r="AJ42" s="479"/>
      <c r="AK42" s="479"/>
      <c r="AL42" s="479"/>
      <c r="AM42" s="479"/>
      <c r="AN42" s="479"/>
      <c r="AO42" s="105"/>
      <c r="AQ42" s="122"/>
      <c r="AR42" s="122"/>
      <c r="AS42" s="122"/>
      <c r="AT42" s="122"/>
      <c r="AU42" s="122"/>
      <c r="AV42" s="123"/>
    </row>
    <row r="43" spans="1:48" s="3" customFormat="1" ht="27.75" customHeight="1">
      <c r="A43" s="242">
        <f t="shared" si="7"/>
      </c>
      <c r="B43" s="243">
        <f t="shared" si="7"/>
      </c>
      <c r="C43" s="465">
        <f t="shared" si="7"/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80"/>
      <c r="P43" s="457">
        <f t="shared" si="8"/>
      </c>
      <c r="Q43" s="458"/>
      <c r="R43" s="458"/>
      <c r="S43" s="458"/>
      <c r="T43" s="458"/>
      <c r="U43" s="458"/>
      <c r="V43" s="459"/>
      <c r="W43" s="476">
        <f t="shared" si="14"/>
      </c>
      <c r="X43" s="477"/>
      <c r="Y43" s="476">
        <f t="shared" si="9"/>
      </c>
      <c r="Z43" s="477"/>
      <c r="AA43" s="476">
        <f t="shared" si="10"/>
      </c>
      <c r="AB43" s="477"/>
      <c r="AC43" s="476">
        <f t="shared" si="11"/>
      </c>
      <c r="AD43" s="477"/>
      <c r="AE43" s="476">
        <f t="shared" si="12"/>
      </c>
      <c r="AF43" s="477"/>
      <c r="AG43" s="476">
        <f t="shared" si="13"/>
      </c>
      <c r="AH43" s="477"/>
      <c r="AI43" s="478">
        <f t="shared" si="15"/>
      </c>
      <c r="AJ43" s="479"/>
      <c r="AK43" s="479"/>
      <c r="AL43" s="479"/>
      <c r="AM43" s="479"/>
      <c r="AN43" s="479"/>
      <c r="AO43" s="105"/>
      <c r="AQ43" s="122"/>
      <c r="AR43" s="122"/>
      <c r="AS43" s="122"/>
      <c r="AT43" s="122"/>
      <c r="AU43" s="122"/>
      <c r="AV43" s="123"/>
    </row>
    <row r="44" spans="1:48" s="3" customFormat="1" ht="27.75" customHeight="1">
      <c r="A44" s="242">
        <f t="shared" si="7"/>
      </c>
      <c r="B44" s="243">
        <f t="shared" si="7"/>
      </c>
      <c r="C44" s="465">
        <f t="shared" si="7"/>
      </c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80"/>
      <c r="P44" s="457">
        <f t="shared" si="8"/>
      </c>
      <c r="Q44" s="458"/>
      <c r="R44" s="458"/>
      <c r="S44" s="458"/>
      <c r="T44" s="458"/>
      <c r="U44" s="458"/>
      <c r="V44" s="459"/>
      <c r="W44" s="476">
        <f t="shared" si="14"/>
      </c>
      <c r="X44" s="477"/>
      <c r="Y44" s="476">
        <f t="shared" si="9"/>
      </c>
      <c r="Z44" s="477"/>
      <c r="AA44" s="476">
        <f t="shared" si="10"/>
      </c>
      <c r="AB44" s="477"/>
      <c r="AC44" s="476">
        <f t="shared" si="11"/>
      </c>
      <c r="AD44" s="477"/>
      <c r="AE44" s="476">
        <f t="shared" si="12"/>
      </c>
      <c r="AF44" s="477"/>
      <c r="AG44" s="476">
        <f t="shared" si="13"/>
      </c>
      <c r="AH44" s="477"/>
      <c r="AI44" s="478">
        <f t="shared" si="15"/>
      </c>
      <c r="AJ44" s="479"/>
      <c r="AK44" s="479"/>
      <c r="AL44" s="479"/>
      <c r="AM44" s="479"/>
      <c r="AN44" s="479"/>
      <c r="AO44" s="105"/>
      <c r="AQ44" s="122"/>
      <c r="AR44" s="122"/>
      <c r="AS44" s="122"/>
      <c r="AT44" s="122"/>
      <c r="AU44" s="122"/>
      <c r="AV44" s="123"/>
    </row>
    <row r="45" spans="1:48" s="3" customFormat="1" ht="27.75" customHeight="1">
      <c r="A45" s="242">
        <f t="shared" si="7"/>
      </c>
      <c r="B45" s="243">
        <f t="shared" si="7"/>
      </c>
      <c r="C45" s="465">
        <f t="shared" si="7"/>
      </c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80"/>
      <c r="P45" s="457">
        <f t="shared" si="8"/>
      </c>
      <c r="Q45" s="458"/>
      <c r="R45" s="458"/>
      <c r="S45" s="458"/>
      <c r="T45" s="458"/>
      <c r="U45" s="458"/>
      <c r="V45" s="459"/>
      <c r="W45" s="476">
        <f t="shared" si="14"/>
      </c>
      <c r="X45" s="477"/>
      <c r="Y45" s="476">
        <f t="shared" si="9"/>
      </c>
      <c r="Z45" s="477"/>
      <c r="AA45" s="476">
        <f t="shared" si="10"/>
      </c>
      <c r="AB45" s="477"/>
      <c r="AC45" s="476">
        <f t="shared" si="11"/>
      </c>
      <c r="AD45" s="477"/>
      <c r="AE45" s="476">
        <f t="shared" si="12"/>
      </c>
      <c r="AF45" s="477"/>
      <c r="AG45" s="476">
        <f t="shared" si="13"/>
      </c>
      <c r="AH45" s="477"/>
      <c r="AI45" s="478">
        <f t="shared" si="15"/>
      </c>
      <c r="AJ45" s="479"/>
      <c r="AK45" s="479"/>
      <c r="AL45" s="479"/>
      <c r="AM45" s="479"/>
      <c r="AN45" s="479"/>
      <c r="AO45" s="105"/>
      <c r="AQ45" s="122"/>
      <c r="AR45" s="122"/>
      <c r="AS45" s="122"/>
      <c r="AT45" s="122"/>
      <c r="AU45" s="122"/>
      <c r="AV45" s="123"/>
    </row>
    <row r="46" spans="1:48" s="3" customFormat="1" ht="27.75" customHeight="1">
      <c r="A46" s="242">
        <f t="shared" si="7"/>
      </c>
      <c r="B46" s="243">
        <f t="shared" si="7"/>
      </c>
      <c r="C46" s="465">
        <f t="shared" si="7"/>
      </c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80"/>
      <c r="P46" s="457">
        <f t="shared" si="8"/>
      </c>
      <c r="Q46" s="458"/>
      <c r="R46" s="458"/>
      <c r="S46" s="458"/>
      <c r="T46" s="458"/>
      <c r="U46" s="458"/>
      <c r="V46" s="459"/>
      <c r="W46" s="476">
        <f t="shared" si="14"/>
      </c>
      <c r="X46" s="477"/>
      <c r="Y46" s="476">
        <f t="shared" si="9"/>
      </c>
      <c r="Z46" s="477"/>
      <c r="AA46" s="476">
        <f t="shared" si="10"/>
      </c>
      <c r="AB46" s="477"/>
      <c r="AC46" s="476">
        <f t="shared" si="11"/>
      </c>
      <c r="AD46" s="477"/>
      <c r="AE46" s="476">
        <f t="shared" si="12"/>
      </c>
      <c r="AF46" s="477"/>
      <c r="AG46" s="476">
        <f t="shared" si="13"/>
      </c>
      <c r="AH46" s="477"/>
      <c r="AI46" s="478">
        <f t="shared" si="15"/>
      </c>
      <c r="AJ46" s="479"/>
      <c r="AK46" s="479"/>
      <c r="AL46" s="479"/>
      <c r="AM46" s="479"/>
      <c r="AN46" s="479"/>
      <c r="AO46" s="105"/>
      <c r="AQ46" s="122"/>
      <c r="AR46" s="122"/>
      <c r="AS46" s="122"/>
      <c r="AT46" s="122"/>
      <c r="AU46" s="122"/>
      <c r="AV46" s="123"/>
    </row>
    <row r="47" spans="1:48" s="3" customFormat="1" ht="27.75" customHeight="1">
      <c r="A47" s="242">
        <f t="shared" si="7"/>
      </c>
      <c r="B47" s="243">
        <f t="shared" si="7"/>
      </c>
      <c r="C47" s="465">
        <f t="shared" si="7"/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80"/>
      <c r="P47" s="457">
        <f t="shared" si="8"/>
      </c>
      <c r="Q47" s="458"/>
      <c r="R47" s="458"/>
      <c r="S47" s="458"/>
      <c r="T47" s="458"/>
      <c r="U47" s="458"/>
      <c r="V47" s="459"/>
      <c r="W47" s="476">
        <f t="shared" si="14"/>
      </c>
      <c r="X47" s="477"/>
      <c r="Y47" s="476">
        <f t="shared" si="9"/>
      </c>
      <c r="Z47" s="477"/>
      <c r="AA47" s="476">
        <f t="shared" si="10"/>
      </c>
      <c r="AB47" s="477"/>
      <c r="AC47" s="476">
        <f t="shared" si="11"/>
      </c>
      <c r="AD47" s="477"/>
      <c r="AE47" s="476">
        <f t="shared" si="12"/>
      </c>
      <c r="AF47" s="477"/>
      <c r="AG47" s="476">
        <f t="shared" si="13"/>
      </c>
      <c r="AH47" s="477"/>
      <c r="AI47" s="478">
        <f t="shared" si="15"/>
      </c>
      <c r="AJ47" s="479"/>
      <c r="AK47" s="479"/>
      <c r="AL47" s="479"/>
      <c r="AM47" s="479"/>
      <c r="AN47" s="479"/>
      <c r="AO47" s="105"/>
      <c r="AQ47" s="122"/>
      <c r="AR47" s="122"/>
      <c r="AS47" s="122"/>
      <c r="AT47" s="122"/>
      <c r="AU47" s="122"/>
      <c r="AV47" s="123"/>
    </row>
    <row r="48" spans="1:48" s="3" customFormat="1" ht="27.75" customHeight="1">
      <c r="A48" s="242">
        <f t="shared" si="7"/>
      </c>
      <c r="B48" s="243">
        <f t="shared" si="7"/>
      </c>
      <c r="C48" s="465">
        <f t="shared" si="7"/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80"/>
      <c r="P48" s="457">
        <f t="shared" si="8"/>
      </c>
      <c r="Q48" s="458"/>
      <c r="R48" s="458"/>
      <c r="S48" s="458"/>
      <c r="T48" s="458"/>
      <c r="U48" s="458"/>
      <c r="V48" s="459"/>
      <c r="W48" s="476">
        <f t="shared" si="14"/>
      </c>
      <c r="X48" s="477"/>
      <c r="Y48" s="476">
        <f t="shared" si="9"/>
      </c>
      <c r="Z48" s="477"/>
      <c r="AA48" s="476">
        <f t="shared" si="10"/>
      </c>
      <c r="AB48" s="477"/>
      <c r="AC48" s="476">
        <f t="shared" si="11"/>
      </c>
      <c r="AD48" s="477"/>
      <c r="AE48" s="476">
        <f t="shared" si="12"/>
      </c>
      <c r="AF48" s="477"/>
      <c r="AG48" s="476">
        <f t="shared" si="13"/>
      </c>
      <c r="AH48" s="477"/>
      <c r="AI48" s="478">
        <f t="shared" si="15"/>
      </c>
      <c r="AJ48" s="479"/>
      <c r="AK48" s="479"/>
      <c r="AL48" s="479"/>
      <c r="AM48" s="479"/>
      <c r="AN48" s="479"/>
      <c r="AO48" s="105"/>
      <c r="AQ48" s="122"/>
      <c r="AR48" s="122"/>
      <c r="AS48" s="122"/>
      <c r="AT48" s="122"/>
      <c r="AU48" s="122"/>
      <c r="AV48" s="123"/>
    </row>
    <row r="49" spans="1:48" s="3" customFormat="1" ht="27.75" customHeight="1">
      <c r="A49" s="242">
        <f t="shared" si="7"/>
      </c>
      <c r="B49" s="243">
        <f t="shared" si="7"/>
      </c>
      <c r="C49" s="465">
        <f t="shared" si="7"/>
      </c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80"/>
      <c r="P49" s="457">
        <f t="shared" si="8"/>
      </c>
      <c r="Q49" s="458"/>
      <c r="R49" s="458"/>
      <c r="S49" s="458"/>
      <c r="T49" s="458"/>
      <c r="U49" s="458"/>
      <c r="V49" s="459"/>
      <c r="W49" s="476">
        <f t="shared" si="14"/>
      </c>
      <c r="X49" s="477"/>
      <c r="Y49" s="476">
        <f t="shared" si="9"/>
      </c>
      <c r="Z49" s="477"/>
      <c r="AA49" s="476">
        <f t="shared" si="10"/>
      </c>
      <c r="AB49" s="477"/>
      <c r="AC49" s="476">
        <f t="shared" si="11"/>
      </c>
      <c r="AD49" s="477"/>
      <c r="AE49" s="476">
        <f t="shared" si="12"/>
      </c>
      <c r="AF49" s="477"/>
      <c r="AG49" s="476">
        <f t="shared" si="13"/>
      </c>
      <c r="AH49" s="477"/>
      <c r="AI49" s="478">
        <f t="shared" si="15"/>
      </c>
      <c r="AJ49" s="479"/>
      <c r="AK49" s="479"/>
      <c r="AL49" s="479"/>
      <c r="AM49" s="479"/>
      <c r="AN49" s="479"/>
      <c r="AO49" s="105"/>
      <c r="AQ49" s="122"/>
      <c r="AR49" s="122"/>
      <c r="AS49" s="122"/>
      <c r="AT49" s="122"/>
      <c r="AU49" s="122"/>
      <c r="AV49" s="123"/>
    </row>
    <row r="50" spans="1:48" s="3" customFormat="1" ht="27.75" customHeight="1">
      <c r="A50" s="242">
        <f t="shared" si="7"/>
      </c>
      <c r="B50" s="243">
        <f t="shared" si="7"/>
      </c>
      <c r="C50" s="465">
        <f t="shared" si="7"/>
      </c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80"/>
      <c r="P50" s="457">
        <f t="shared" si="8"/>
      </c>
      <c r="Q50" s="458"/>
      <c r="R50" s="458"/>
      <c r="S50" s="458"/>
      <c r="T50" s="458"/>
      <c r="U50" s="458"/>
      <c r="V50" s="459"/>
      <c r="W50" s="476">
        <f t="shared" si="14"/>
      </c>
      <c r="X50" s="477"/>
      <c r="Y50" s="476">
        <f t="shared" si="9"/>
      </c>
      <c r="Z50" s="477"/>
      <c r="AA50" s="476">
        <f t="shared" si="10"/>
      </c>
      <c r="AB50" s="477"/>
      <c r="AC50" s="476">
        <f t="shared" si="11"/>
      </c>
      <c r="AD50" s="477"/>
      <c r="AE50" s="476">
        <f t="shared" si="12"/>
      </c>
      <c r="AF50" s="477"/>
      <c r="AG50" s="476">
        <f t="shared" si="13"/>
      </c>
      <c r="AH50" s="477"/>
      <c r="AI50" s="478">
        <f t="shared" si="15"/>
      </c>
      <c r="AJ50" s="479"/>
      <c r="AK50" s="479"/>
      <c r="AL50" s="479"/>
      <c r="AM50" s="479"/>
      <c r="AN50" s="479"/>
      <c r="AO50" s="105"/>
      <c r="AQ50" s="122"/>
      <c r="AR50" s="122"/>
      <c r="AS50" s="122"/>
      <c r="AT50" s="122"/>
      <c r="AU50" s="122"/>
      <c r="AV50" s="123"/>
    </row>
    <row r="51" spans="1:48" s="3" customFormat="1" ht="27.75" customHeight="1">
      <c r="A51" s="242">
        <f t="shared" si="7"/>
      </c>
      <c r="B51" s="243">
        <f t="shared" si="7"/>
      </c>
      <c r="C51" s="465">
        <f t="shared" si="7"/>
      </c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80"/>
      <c r="P51" s="457">
        <f t="shared" si="8"/>
      </c>
      <c r="Q51" s="458"/>
      <c r="R51" s="458"/>
      <c r="S51" s="458"/>
      <c r="T51" s="458"/>
      <c r="U51" s="458"/>
      <c r="V51" s="459"/>
      <c r="W51" s="476">
        <f t="shared" si="14"/>
      </c>
      <c r="X51" s="477"/>
      <c r="Y51" s="476">
        <f t="shared" si="9"/>
      </c>
      <c r="Z51" s="477"/>
      <c r="AA51" s="476">
        <f t="shared" si="10"/>
      </c>
      <c r="AB51" s="477"/>
      <c r="AC51" s="476">
        <f t="shared" si="11"/>
      </c>
      <c r="AD51" s="477"/>
      <c r="AE51" s="476">
        <f t="shared" si="12"/>
      </c>
      <c r="AF51" s="477"/>
      <c r="AG51" s="476">
        <f t="shared" si="13"/>
      </c>
      <c r="AH51" s="477"/>
      <c r="AI51" s="478">
        <f t="shared" si="15"/>
      </c>
      <c r="AJ51" s="479"/>
      <c r="AK51" s="479"/>
      <c r="AL51" s="479"/>
      <c r="AM51" s="479"/>
      <c r="AN51" s="479"/>
      <c r="AO51" s="105"/>
      <c r="AQ51" s="122"/>
      <c r="AR51" s="122"/>
      <c r="AS51" s="122"/>
      <c r="AT51" s="122"/>
      <c r="AU51" s="122"/>
      <c r="AV51" s="123"/>
    </row>
    <row r="52" spans="1:48" s="3" customFormat="1" ht="27.75" customHeight="1">
      <c r="A52" s="242">
        <f t="shared" si="7"/>
      </c>
      <c r="B52" s="243">
        <f t="shared" si="7"/>
      </c>
      <c r="C52" s="465">
        <f t="shared" si="7"/>
      </c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80"/>
      <c r="P52" s="457">
        <f t="shared" si="8"/>
      </c>
      <c r="Q52" s="458"/>
      <c r="R52" s="458"/>
      <c r="S52" s="458"/>
      <c r="T52" s="458"/>
      <c r="U52" s="458"/>
      <c r="V52" s="459"/>
      <c r="W52" s="476">
        <f t="shared" si="14"/>
      </c>
      <c r="X52" s="477"/>
      <c r="Y52" s="476">
        <f t="shared" si="9"/>
      </c>
      <c r="Z52" s="477"/>
      <c r="AA52" s="476">
        <f t="shared" si="10"/>
      </c>
      <c r="AB52" s="477"/>
      <c r="AC52" s="476">
        <f t="shared" si="11"/>
      </c>
      <c r="AD52" s="477"/>
      <c r="AE52" s="476">
        <f t="shared" si="12"/>
      </c>
      <c r="AF52" s="477"/>
      <c r="AG52" s="476">
        <f t="shared" si="13"/>
      </c>
      <c r="AH52" s="477"/>
      <c r="AI52" s="478">
        <f t="shared" si="15"/>
      </c>
      <c r="AJ52" s="479"/>
      <c r="AK52" s="479"/>
      <c r="AL52" s="479"/>
      <c r="AM52" s="479"/>
      <c r="AN52" s="479"/>
      <c r="AO52" s="105"/>
      <c r="AQ52" s="122"/>
      <c r="AR52" s="122"/>
      <c r="AS52" s="122"/>
      <c r="AT52" s="122"/>
      <c r="AU52" s="122"/>
      <c r="AV52" s="123"/>
    </row>
    <row r="53" spans="1:48" s="3" customFormat="1" ht="27.75" customHeight="1">
      <c r="A53" s="242">
        <f t="shared" si="7"/>
      </c>
      <c r="B53" s="243">
        <f t="shared" si="7"/>
      </c>
      <c r="C53" s="465">
        <f t="shared" si="7"/>
      </c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80"/>
      <c r="P53" s="457">
        <f t="shared" si="8"/>
      </c>
      <c r="Q53" s="458"/>
      <c r="R53" s="458"/>
      <c r="S53" s="458"/>
      <c r="T53" s="458"/>
      <c r="U53" s="458"/>
      <c r="V53" s="459"/>
      <c r="W53" s="476">
        <f t="shared" si="14"/>
      </c>
      <c r="X53" s="477"/>
      <c r="Y53" s="476">
        <f t="shared" si="9"/>
      </c>
      <c r="Z53" s="477"/>
      <c r="AA53" s="476">
        <f t="shared" si="10"/>
      </c>
      <c r="AB53" s="477"/>
      <c r="AC53" s="476">
        <f t="shared" si="11"/>
      </c>
      <c r="AD53" s="477"/>
      <c r="AE53" s="476">
        <f t="shared" si="12"/>
      </c>
      <c r="AF53" s="477"/>
      <c r="AG53" s="476">
        <f t="shared" si="13"/>
      </c>
      <c r="AH53" s="477"/>
      <c r="AI53" s="478">
        <f t="shared" si="15"/>
      </c>
      <c r="AJ53" s="479"/>
      <c r="AK53" s="479"/>
      <c r="AL53" s="479"/>
      <c r="AM53" s="479"/>
      <c r="AN53" s="479"/>
      <c r="AO53" s="105"/>
      <c r="AQ53" s="122"/>
      <c r="AR53" s="122"/>
      <c r="AS53" s="122"/>
      <c r="AT53" s="122"/>
      <c r="AU53" s="122"/>
      <c r="AV53" s="123"/>
    </row>
    <row r="54" spans="1:48" s="3" customFormat="1" ht="27.75" customHeight="1">
      <c r="A54" s="242">
        <f t="shared" si="7"/>
      </c>
      <c r="B54" s="243">
        <f t="shared" si="7"/>
      </c>
      <c r="C54" s="465">
        <f t="shared" si="7"/>
      </c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80"/>
      <c r="P54" s="457">
        <f t="shared" si="8"/>
      </c>
      <c r="Q54" s="458"/>
      <c r="R54" s="458"/>
      <c r="S54" s="458"/>
      <c r="T54" s="458"/>
      <c r="U54" s="458"/>
      <c r="V54" s="459"/>
      <c r="W54" s="476">
        <f t="shared" si="14"/>
      </c>
      <c r="X54" s="477"/>
      <c r="Y54" s="476">
        <f t="shared" si="9"/>
      </c>
      <c r="Z54" s="477"/>
      <c r="AA54" s="476">
        <f t="shared" si="10"/>
      </c>
      <c r="AB54" s="477"/>
      <c r="AC54" s="476">
        <f t="shared" si="11"/>
      </c>
      <c r="AD54" s="477"/>
      <c r="AE54" s="476">
        <f t="shared" si="12"/>
      </c>
      <c r="AF54" s="477"/>
      <c r="AG54" s="476">
        <f t="shared" si="13"/>
      </c>
      <c r="AH54" s="477"/>
      <c r="AI54" s="478">
        <f t="shared" si="15"/>
      </c>
      <c r="AJ54" s="479"/>
      <c r="AK54" s="479"/>
      <c r="AL54" s="479"/>
      <c r="AM54" s="479"/>
      <c r="AN54" s="479"/>
      <c r="AO54" s="105"/>
      <c r="AQ54" s="122"/>
      <c r="AR54" s="122"/>
      <c r="AS54" s="122"/>
      <c r="AT54" s="122"/>
      <c r="AU54" s="122"/>
      <c r="AV54" s="123"/>
    </row>
    <row r="55" spans="1:48" s="3" customFormat="1" ht="27.75" customHeight="1">
      <c r="A55" s="242">
        <f t="shared" si="7"/>
      </c>
      <c r="B55" s="243">
        <f t="shared" si="7"/>
      </c>
      <c r="C55" s="465">
        <f t="shared" si="7"/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80"/>
      <c r="P55" s="457">
        <f t="shared" si="8"/>
      </c>
      <c r="Q55" s="458"/>
      <c r="R55" s="458"/>
      <c r="S55" s="458"/>
      <c r="T55" s="458"/>
      <c r="U55" s="458"/>
      <c r="V55" s="459"/>
      <c r="W55" s="476">
        <f t="shared" si="14"/>
      </c>
      <c r="X55" s="477"/>
      <c r="Y55" s="476">
        <f t="shared" si="9"/>
      </c>
      <c r="Z55" s="477"/>
      <c r="AA55" s="476">
        <f t="shared" si="10"/>
      </c>
      <c r="AB55" s="477"/>
      <c r="AC55" s="476">
        <f t="shared" si="11"/>
      </c>
      <c r="AD55" s="477"/>
      <c r="AE55" s="476">
        <f t="shared" si="12"/>
      </c>
      <c r="AF55" s="477"/>
      <c r="AG55" s="476">
        <f t="shared" si="13"/>
      </c>
      <c r="AH55" s="477"/>
      <c r="AI55" s="478">
        <f t="shared" si="15"/>
      </c>
      <c r="AJ55" s="479"/>
      <c r="AK55" s="479"/>
      <c r="AL55" s="479"/>
      <c r="AM55" s="479"/>
      <c r="AN55" s="479"/>
      <c r="AO55" s="105"/>
      <c r="AQ55" s="122"/>
      <c r="AR55" s="122"/>
      <c r="AS55" s="122"/>
      <c r="AT55" s="122"/>
      <c r="AU55" s="122"/>
      <c r="AV55" s="123"/>
    </row>
    <row r="56" spans="1:48" s="3" customFormat="1" ht="27.75" customHeight="1">
      <c r="A56" s="242">
        <f t="shared" si="7"/>
      </c>
      <c r="B56" s="243">
        <f t="shared" si="7"/>
      </c>
      <c r="C56" s="465">
        <f t="shared" si="7"/>
      </c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80"/>
      <c r="P56" s="457">
        <f t="shared" si="8"/>
      </c>
      <c r="Q56" s="458"/>
      <c r="R56" s="458"/>
      <c r="S56" s="458"/>
      <c r="T56" s="458"/>
      <c r="U56" s="458"/>
      <c r="V56" s="459"/>
      <c r="W56" s="476">
        <f t="shared" si="14"/>
      </c>
      <c r="X56" s="477"/>
      <c r="Y56" s="476">
        <f t="shared" si="9"/>
      </c>
      <c r="Z56" s="477"/>
      <c r="AA56" s="476">
        <f t="shared" si="10"/>
      </c>
      <c r="AB56" s="477"/>
      <c r="AC56" s="476">
        <f t="shared" si="11"/>
      </c>
      <c r="AD56" s="477"/>
      <c r="AE56" s="476">
        <f t="shared" si="12"/>
      </c>
      <c r="AF56" s="477"/>
      <c r="AG56" s="476">
        <f t="shared" si="13"/>
      </c>
      <c r="AH56" s="477"/>
      <c r="AI56" s="478">
        <f t="shared" si="15"/>
      </c>
      <c r="AJ56" s="479"/>
      <c r="AK56" s="479"/>
      <c r="AL56" s="479"/>
      <c r="AM56" s="479"/>
      <c r="AN56" s="479"/>
      <c r="AO56" s="105"/>
      <c r="AQ56" s="122"/>
      <c r="AR56" s="122"/>
      <c r="AS56" s="122"/>
      <c r="AT56" s="122"/>
      <c r="AU56" s="122"/>
      <c r="AV56" s="123"/>
    </row>
    <row r="57" spans="1:48" s="3" customFormat="1" ht="27.75" customHeight="1">
      <c r="A57" s="242">
        <f aca="true" t="shared" si="16" ref="A57:C58">IF(A28="","",A28)</f>
      </c>
      <c r="B57" s="243">
        <f t="shared" si="16"/>
      </c>
      <c r="C57" s="465">
        <f t="shared" si="16"/>
      </c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80"/>
      <c r="P57" s="457">
        <f t="shared" si="8"/>
      </c>
      <c r="Q57" s="458"/>
      <c r="R57" s="458"/>
      <c r="S57" s="458"/>
      <c r="T57" s="458"/>
      <c r="U57" s="458"/>
      <c r="V57" s="459"/>
      <c r="W57" s="476">
        <f t="shared" si="14"/>
      </c>
      <c r="X57" s="477"/>
      <c r="Y57" s="476">
        <f t="shared" si="9"/>
      </c>
      <c r="Z57" s="477"/>
      <c r="AA57" s="476">
        <f t="shared" si="10"/>
      </c>
      <c r="AB57" s="477"/>
      <c r="AC57" s="476">
        <f t="shared" si="11"/>
      </c>
      <c r="AD57" s="477"/>
      <c r="AE57" s="476">
        <f t="shared" si="12"/>
      </c>
      <c r="AF57" s="477"/>
      <c r="AG57" s="476">
        <f t="shared" si="13"/>
      </c>
      <c r="AH57" s="477"/>
      <c r="AI57" s="478">
        <f t="shared" si="15"/>
      </c>
      <c r="AJ57" s="479"/>
      <c r="AK57" s="479"/>
      <c r="AL57" s="479"/>
      <c r="AM57" s="479"/>
      <c r="AN57" s="479"/>
      <c r="AO57" s="105"/>
      <c r="AQ57" s="122"/>
      <c r="AR57" s="122"/>
      <c r="AS57" s="122"/>
      <c r="AT57" s="122"/>
      <c r="AU57" s="122"/>
      <c r="AV57" s="123"/>
    </row>
    <row r="58" spans="1:48" s="3" customFormat="1" ht="27.75" customHeight="1">
      <c r="A58" s="244">
        <f t="shared" si="16"/>
      </c>
      <c r="B58" s="245">
        <f t="shared" si="16"/>
      </c>
      <c r="C58" s="465">
        <f t="shared" si="16"/>
      </c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80"/>
      <c r="P58" s="457">
        <f t="shared" si="8"/>
      </c>
      <c r="Q58" s="458"/>
      <c r="R58" s="458"/>
      <c r="S58" s="458"/>
      <c r="T58" s="458"/>
      <c r="U58" s="458"/>
      <c r="V58" s="459"/>
      <c r="W58" s="476">
        <f t="shared" si="14"/>
      </c>
      <c r="X58" s="477"/>
      <c r="Y58" s="476">
        <f t="shared" si="9"/>
      </c>
      <c r="Z58" s="477"/>
      <c r="AA58" s="476">
        <f t="shared" si="10"/>
      </c>
      <c r="AB58" s="477"/>
      <c r="AC58" s="476">
        <f t="shared" si="11"/>
      </c>
      <c r="AD58" s="477"/>
      <c r="AE58" s="476">
        <f t="shared" si="12"/>
      </c>
      <c r="AF58" s="477"/>
      <c r="AG58" s="476">
        <f t="shared" si="13"/>
      </c>
      <c r="AH58" s="477"/>
      <c r="AI58" s="478">
        <f t="shared" si="15"/>
      </c>
      <c r="AJ58" s="479"/>
      <c r="AK58" s="479"/>
      <c r="AL58" s="479"/>
      <c r="AM58" s="479"/>
      <c r="AN58" s="479"/>
      <c r="AO58" s="105"/>
      <c r="AQ58" s="122"/>
      <c r="AR58" s="122"/>
      <c r="AS58" s="122"/>
      <c r="AT58" s="122"/>
      <c r="AU58" s="122"/>
      <c r="AV58" s="123"/>
    </row>
    <row r="59" spans="1:41" ht="13.5">
      <c r="A59" s="7" t="s">
        <v>82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8"/>
      <c r="AJ59" s="8"/>
      <c r="AK59" s="6"/>
      <c r="AL59" s="6"/>
      <c r="AM59" s="6"/>
      <c r="AN59" s="6"/>
      <c r="AO59" s="6"/>
    </row>
    <row r="60" spans="1:41" ht="13.5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6"/>
      <c r="U60" s="6"/>
      <c r="V60" s="6"/>
      <c r="W60" s="6"/>
      <c r="X60" s="6"/>
      <c r="Y60" s="6"/>
      <c r="Z60" s="6"/>
      <c r="AA60" s="6"/>
      <c r="AB60" s="6"/>
      <c r="AC60" s="6"/>
      <c r="AD60" s="470">
        <f>IF('取引届出書'!T12="","",'取引届出書'!T12)</f>
      </c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</row>
    <row r="61" spans="1:41" ht="13.5">
      <c r="A61" s="8"/>
      <c r="B61" s="8"/>
      <c r="C61" s="8"/>
      <c r="D61" s="8"/>
      <c r="E61" s="8"/>
      <c r="F61" s="8"/>
      <c r="G61" s="8"/>
      <c r="H61" s="8"/>
      <c r="I61" s="9" t="s">
        <v>152</v>
      </c>
      <c r="J61" s="8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 t="s">
        <v>81</v>
      </c>
      <c r="AB61" s="8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</row>
    <row r="62" spans="1:41" s="4" customFormat="1" ht="27.75" customHeight="1">
      <c r="A62" s="485" t="s">
        <v>84</v>
      </c>
      <c r="B62" s="485"/>
      <c r="C62" s="485"/>
      <c r="D62" s="485"/>
      <c r="E62" s="485"/>
      <c r="F62" s="485"/>
      <c r="G62" s="485"/>
      <c r="H62" s="485"/>
      <c r="I62" s="447"/>
      <c r="J62" s="448"/>
      <c r="K62" s="448"/>
      <c r="L62" s="448"/>
      <c r="M62" s="448"/>
      <c r="N62" s="449"/>
      <c r="O62" s="485" t="s">
        <v>83</v>
      </c>
      <c r="P62" s="485"/>
      <c r="Q62" s="485"/>
      <c r="R62" s="485"/>
      <c r="S62" s="485"/>
      <c r="T62" s="485"/>
      <c r="U62" s="485"/>
      <c r="V62" s="447"/>
      <c r="W62" s="448"/>
      <c r="X62" s="448"/>
      <c r="Y62" s="448"/>
      <c r="Z62" s="448"/>
      <c r="AA62" s="449"/>
      <c r="AB62" s="485" t="s">
        <v>85</v>
      </c>
      <c r="AC62" s="485"/>
      <c r="AD62" s="485"/>
      <c r="AE62" s="485"/>
      <c r="AF62" s="485"/>
      <c r="AG62" s="485"/>
      <c r="AH62" s="485"/>
      <c r="AI62" s="485"/>
      <c r="AJ62" s="447"/>
      <c r="AK62" s="448"/>
      <c r="AL62" s="448"/>
      <c r="AM62" s="448"/>
      <c r="AN62" s="448"/>
      <c r="AO62" s="449"/>
    </row>
    <row r="63" spans="1:41" s="3" customFormat="1" ht="27.75" customHeight="1">
      <c r="A63" s="485" t="s">
        <v>86</v>
      </c>
      <c r="B63" s="485"/>
      <c r="C63" s="485"/>
      <c r="D63" s="485"/>
      <c r="E63" s="485"/>
      <c r="F63" s="485"/>
      <c r="G63" s="485"/>
      <c r="H63" s="485"/>
      <c r="I63" s="447"/>
      <c r="J63" s="448"/>
      <c r="K63" s="448"/>
      <c r="L63" s="448"/>
      <c r="M63" s="448"/>
      <c r="N63" s="449"/>
      <c r="O63" s="493" t="s">
        <v>87</v>
      </c>
      <c r="P63" s="494"/>
      <c r="Q63" s="494"/>
      <c r="R63" s="494"/>
      <c r="S63" s="494"/>
      <c r="T63" s="494"/>
      <c r="U63" s="495"/>
      <c r="V63" s="447"/>
      <c r="W63" s="448"/>
      <c r="X63" s="448"/>
      <c r="Y63" s="448"/>
      <c r="Z63" s="448"/>
      <c r="AA63" s="449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7"/>
    </row>
    <row r="64" spans="1:41" s="3" customFormat="1" ht="27.75" customHeight="1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  <c r="AK64" s="475"/>
      <c r="AL64" s="475"/>
      <c r="AM64" s="475"/>
      <c r="AN64" s="475"/>
      <c r="AO64" s="475"/>
    </row>
    <row r="65" spans="1:48" s="5" customFormat="1" ht="56.25" customHeight="1">
      <c r="A65" s="37" t="s">
        <v>78</v>
      </c>
      <c r="B65" s="38" t="s">
        <v>3</v>
      </c>
      <c r="C65" s="402" t="s">
        <v>209</v>
      </c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5"/>
      <c r="W65" s="486" t="s">
        <v>101</v>
      </c>
      <c r="X65" s="487"/>
      <c r="Y65" s="486" t="s">
        <v>97</v>
      </c>
      <c r="Z65" s="487"/>
      <c r="AA65" s="486" t="s">
        <v>98</v>
      </c>
      <c r="AB65" s="487"/>
      <c r="AC65" s="486" t="s">
        <v>99</v>
      </c>
      <c r="AD65" s="487"/>
      <c r="AE65" s="486" t="s">
        <v>100</v>
      </c>
      <c r="AF65" s="487"/>
      <c r="AG65" s="402" t="s">
        <v>13</v>
      </c>
      <c r="AH65" s="405"/>
      <c r="AI65" s="402" t="s">
        <v>80</v>
      </c>
      <c r="AJ65" s="403"/>
      <c r="AK65" s="403"/>
      <c r="AL65" s="403"/>
      <c r="AM65" s="403"/>
      <c r="AN65" s="403"/>
      <c r="AO65" s="405"/>
      <c r="AP65" s="99"/>
      <c r="AQ65" s="100" t="s">
        <v>153</v>
      </c>
      <c r="AR65" s="100" t="s">
        <v>154</v>
      </c>
      <c r="AS65" s="100" t="s">
        <v>155</v>
      </c>
      <c r="AT65" s="100" t="s">
        <v>156</v>
      </c>
      <c r="AU65" s="100" t="s">
        <v>157</v>
      </c>
      <c r="AV65" s="100" t="s">
        <v>119</v>
      </c>
    </row>
    <row r="66" spans="1:48" s="3" customFormat="1" ht="27.75" customHeight="1">
      <c r="A66" s="238"/>
      <c r="B66" s="239"/>
      <c r="C66" s="460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92"/>
      <c r="P66" s="454"/>
      <c r="Q66" s="455"/>
      <c r="R66" s="455"/>
      <c r="S66" s="455"/>
      <c r="T66" s="455"/>
      <c r="U66" s="455"/>
      <c r="V66" s="456"/>
      <c r="W66" s="481"/>
      <c r="X66" s="482"/>
      <c r="Y66" s="483"/>
      <c r="Z66" s="484"/>
      <c r="AA66" s="481"/>
      <c r="AB66" s="482"/>
      <c r="AC66" s="481"/>
      <c r="AD66" s="482"/>
      <c r="AE66" s="481"/>
      <c r="AF66" s="482"/>
      <c r="AG66" s="472"/>
      <c r="AH66" s="474"/>
      <c r="AI66" s="478">
        <f>IF(AV66=0,"",AV66)</f>
      </c>
      <c r="AJ66" s="479"/>
      <c r="AK66" s="479"/>
      <c r="AL66" s="479"/>
      <c r="AM66" s="479"/>
      <c r="AN66" s="479"/>
      <c r="AO66" s="105"/>
      <c r="AQ66" s="101">
        <f>$I$4*W66</f>
        <v>0</v>
      </c>
      <c r="AR66" s="101">
        <f>$V$4*Y66</f>
        <v>0</v>
      </c>
      <c r="AS66" s="101">
        <f>$AJ$4*AA66</f>
        <v>0</v>
      </c>
      <c r="AT66" s="101">
        <f>$I$5*AC66</f>
        <v>0</v>
      </c>
      <c r="AU66" s="101">
        <f>$V$5*AE66</f>
        <v>0</v>
      </c>
      <c r="AV66" s="102">
        <f>SUM(AQ66:AU66)</f>
        <v>0</v>
      </c>
    </row>
    <row r="67" spans="1:48" s="3" customFormat="1" ht="27.75" customHeight="1">
      <c r="A67" s="238"/>
      <c r="B67" s="239"/>
      <c r="C67" s="460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92"/>
      <c r="P67" s="454"/>
      <c r="Q67" s="455"/>
      <c r="R67" s="455"/>
      <c r="S67" s="455"/>
      <c r="T67" s="455"/>
      <c r="U67" s="455"/>
      <c r="V67" s="456"/>
      <c r="W67" s="481"/>
      <c r="X67" s="482"/>
      <c r="Y67" s="483"/>
      <c r="Z67" s="484"/>
      <c r="AA67" s="481"/>
      <c r="AB67" s="482"/>
      <c r="AC67" s="481"/>
      <c r="AD67" s="482"/>
      <c r="AE67" s="481"/>
      <c r="AF67" s="482"/>
      <c r="AG67" s="472"/>
      <c r="AH67" s="474"/>
      <c r="AI67" s="478">
        <f>IF(AV67=0,"",AV67)</f>
      </c>
      <c r="AJ67" s="479"/>
      <c r="AK67" s="479"/>
      <c r="AL67" s="479"/>
      <c r="AM67" s="479"/>
      <c r="AN67" s="479"/>
      <c r="AO67" s="105"/>
      <c r="AQ67" s="101">
        <f aca="true" t="shared" si="17" ref="AQ67:AQ87">$I$4*W67</f>
        <v>0</v>
      </c>
      <c r="AR67" s="101">
        <f aca="true" t="shared" si="18" ref="AR67:AR87">$V$4*Y67</f>
        <v>0</v>
      </c>
      <c r="AS67" s="101">
        <f aca="true" t="shared" si="19" ref="AS67:AS87">$AJ$4*AA67</f>
        <v>0</v>
      </c>
      <c r="AT67" s="101">
        <f aca="true" t="shared" si="20" ref="AT67:AT87">$I$5*AC67</f>
        <v>0</v>
      </c>
      <c r="AU67" s="101">
        <f aca="true" t="shared" si="21" ref="AU67:AU87">$V$5*AE67</f>
        <v>0</v>
      </c>
      <c r="AV67" s="102">
        <f>SUM(AQ67:AU67)</f>
        <v>0</v>
      </c>
    </row>
    <row r="68" spans="1:48" s="3" customFormat="1" ht="27.75" customHeight="1">
      <c r="A68" s="238"/>
      <c r="B68" s="239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454"/>
      <c r="Q68" s="455"/>
      <c r="R68" s="455"/>
      <c r="S68" s="455"/>
      <c r="T68" s="455"/>
      <c r="U68" s="455"/>
      <c r="V68" s="456"/>
      <c r="W68" s="481"/>
      <c r="X68" s="482"/>
      <c r="Y68" s="483"/>
      <c r="Z68" s="484"/>
      <c r="AA68" s="481"/>
      <c r="AB68" s="482"/>
      <c r="AC68" s="481"/>
      <c r="AD68" s="482"/>
      <c r="AE68" s="481"/>
      <c r="AF68" s="482"/>
      <c r="AG68" s="472"/>
      <c r="AH68" s="474"/>
      <c r="AI68" s="478">
        <f>IF(AV68=0,"",AV68)</f>
      </c>
      <c r="AJ68" s="479"/>
      <c r="AK68" s="479"/>
      <c r="AL68" s="479"/>
      <c r="AM68" s="479"/>
      <c r="AN68" s="479"/>
      <c r="AO68" s="105"/>
      <c r="AQ68" s="101">
        <f t="shared" si="17"/>
        <v>0</v>
      </c>
      <c r="AR68" s="101">
        <f t="shared" si="18"/>
        <v>0</v>
      </c>
      <c r="AS68" s="101">
        <f t="shared" si="19"/>
        <v>0</v>
      </c>
      <c r="AT68" s="101">
        <f t="shared" si="20"/>
        <v>0</v>
      </c>
      <c r="AU68" s="101">
        <f t="shared" si="21"/>
        <v>0</v>
      </c>
      <c r="AV68" s="102">
        <f aca="true" t="shared" si="22" ref="AV68:AV87">SUM(AQ68:AU68)</f>
        <v>0</v>
      </c>
    </row>
    <row r="69" spans="1:48" s="3" customFormat="1" ht="27.75" customHeight="1">
      <c r="A69" s="238"/>
      <c r="B69" s="239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454"/>
      <c r="Q69" s="455"/>
      <c r="R69" s="455"/>
      <c r="S69" s="455"/>
      <c r="T69" s="455"/>
      <c r="U69" s="455"/>
      <c r="V69" s="456"/>
      <c r="W69" s="481"/>
      <c r="X69" s="482"/>
      <c r="Y69" s="483"/>
      <c r="Z69" s="484"/>
      <c r="AA69" s="481"/>
      <c r="AB69" s="482"/>
      <c r="AC69" s="481"/>
      <c r="AD69" s="482"/>
      <c r="AE69" s="481"/>
      <c r="AF69" s="482"/>
      <c r="AG69" s="472"/>
      <c r="AH69" s="474"/>
      <c r="AI69" s="478">
        <f aca="true" t="shared" si="23" ref="AI69:AI86">IF(AV69=0,"",AV69)</f>
      </c>
      <c r="AJ69" s="479"/>
      <c r="AK69" s="479"/>
      <c r="AL69" s="479"/>
      <c r="AM69" s="479"/>
      <c r="AN69" s="479"/>
      <c r="AO69" s="105"/>
      <c r="AQ69" s="101">
        <f t="shared" si="17"/>
        <v>0</v>
      </c>
      <c r="AR69" s="101">
        <f t="shared" si="18"/>
        <v>0</v>
      </c>
      <c r="AS69" s="101">
        <f t="shared" si="19"/>
        <v>0</v>
      </c>
      <c r="AT69" s="101">
        <f t="shared" si="20"/>
        <v>0</v>
      </c>
      <c r="AU69" s="101">
        <f t="shared" si="21"/>
        <v>0</v>
      </c>
      <c r="AV69" s="102">
        <f t="shared" si="22"/>
        <v>0</v>
      </c>
    </row>
    <row r="70" spans="1:48" s="3" customFormat="1" ht="27.75" customHeight="1">
      <c r="A70" s="238"/>
      <c r="B70" s="239"/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454"/>
      <c r="Q70" s="455"/>
      <c r="R70" s="455"/>
      <c r="S70" s="455"/>
      <c r="T70" s="455"/>
      <c r="U70" s="455"/>
      <c r="V70" s="456"/>
      <c r="W70" s="481"/>
      <c r="X70" s="482"/>
      <c r="Y70" s="483"/>
      <c r="Z70" s="484"/>
      <c r="AA70" s="481"/>
      <c r="AB70" s="482"/>
      <c r="AC70" s="481"/>
      <c r="AD70" s="482"/>
      <c r="AE70" s="481"/>
      <c r="AF70" s="482"/>
      <c r="AG70" s="472"/>
      <c r="AH70" s="474"/>
      <c r="AI70" s="478">
        <f t="shared" si="23"/>
      </c>
      <c r="AJ70" s="479"/>
      <c r="AK70" s="479"/>
      <c r="AL70" s="479"/>
      <c r="AM70" s="479"/>
      <c r="AN70" s="479"/>
      <c r="AO70" s="105"/>
      <c r="AQ70" s="101">
        <f t="shared" si="17"/>
        <v>0</v>
      </c>
      <c r="AR70" s="101">
        <f t="shared" si="18"/>
        <v>0</v>
      </c>
      <c r="AS70" s="101">
        <f t="shared" si="19"/>
        <v>0</v>
      </c>
      <c r="AT70" s="101">
        <f t="shared" si="20"/>
        <v>0</v>
      </c>
      <c r="AU70" s="101">
        <f t="shared" si="21"/>
        <v>0</v>
      </c>
      <c r="AV70" s="102">
        <f t="shared" si="22"/>
        <v>0</v>
      </c>
    </row>
    <row r="71" spans="1:48" s="3" customFormat="1" ht="27.75" customHeight="1">
      <c r="A71" s="238"/>
      <c r="B71" s="239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454"/>
      <c r="Q71" s="455"/>
      <c r="R71" s="455"/>
      <c r="S71" s="455"/>
      <c r="T71" s="455"/>
      <c r="U71" s="455"/>
      <c r="V71" s="456"/>
      <c r="W71" s="481"/>
      <c r="X71" s="482"/>
      <c r="Y71" s="483"/>
      <c r="Z71" s="484"/>
      <c r="AA71" s="481"/>
      <c r="AB71" s="482"/>
      <c r="AC71" s="481"/>
      <c r="AD71" s="482"/>
      <c r="AE71" s="481"/>
      <c r="AF71" s="482"/>
      <c r="AG71" s="472"/>
      <c r="AH71" s="474"/>
      <c r="AI71" s="478">
        <f t="shared" si="23"/>
      </c>
      <c r="AJ71" s="479"/>
      <c r="AK71" s="479"/>
      <c r="AL71" s="479"/>
      <c r="AM71" s="479"/>
      <c r="AN71" s="479"/>
      <c r="AO71" s="105"/>
      <c r="AQ71" s="101">
        <f t="shared" si="17"/>
        <v>0</v>
      </c>
      <c r="AR71" s="101">
        <f t="shared" si="18"/>
        <v>0</v>
      </c>
      <c r="AS71" s="101">
        <f t="shared" si="19"/>
        <v>0</v>
      </c>
      <c r="AT71" s="101">
        <f t="shared" si="20"/>
        <v>0</v>
      </c>
      <c r="AU71" s="101">
        <f t="shared" si="21"/>
        <v>0</v>
      </c>
      <c r="AV71" s="102">
        <f t="shared" si="22"/>
        <v>0</v>
      </c>
    </row>
    <row r="72" spans="1:48" s="3" customFormat="1" ht="27.75" customHeight="1">
      <c r="A72" s="238"/>
      <c r="B72" s="239"/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454"/>
      <c r="Q72" s="455"/>
      <c r="R72" s="455"/>
      <c r="S72" s="455"/>
      <c r="T72" s="455"/>
      <c r="U72" s="455"/>
      <c r="V72" s="456"/>
      <c r="W72" s="481"/>
      <c r="X72" s="482"/>
      <c r="Y72" s="483"/>
      <c r="Z72" s="484"/>
      <c r="AA72" s="481"/>
      <c r="AB72" s="482"/>
      <c r="AC72" s="481"/>
      <c r="AD72" s="482"/>
      <c r="AE72" s="481"/>
      <c r="AF72" s="482"/>
      <c r="AG72" s="472"/>
      <c r="AH72" s="474"/>
      <c r="AI72" s="478">
        <f t="shared" si="23"/>
      </c>
      <c r="AJ72" s="479"/>
      <c r="AK72" s="479"/>
      <c r="AL72" s="479"/>
      <c r="AM72" s="479"/>
      <c r="AN72" s="479"/>
      <c r="AO72" s="105"/>
      <c r="AQ72" s="101">
        <f t="shared" si="17"/>
        <v>0</v>
      </c>
      <c r="AR72" s="101">
        <f t="shared" si="18"/>
        <v>0</v>
      </c>
      <c r="AS72" s="101">
        <f t="shared" si="19"/>
        <v>0</v>
      </c>
      <c r="AT72" s="101">
        <f t="shared" si="20"/>
        <v>0</v>
      </c>
      <c r="AU72" s="101">
        <f t="shared" si="21"/>
        <v>0</v>
      </c>
      <c r="AV72" s="102">
        <f t="shared" si="22"/>
        <v>0</v>
      </c>
    </row>
    <row r="73" spans="1:48" s="3" customFormat="1" ht="27.75" customHeight="1">
      <c r="A73" s="238"/>
      <c r="B73" s="239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454"/>
      <c r="Q73" s="455"/>
      <c r="R73" s="455"/>
      <c r="S73" s="455"/>
      <c r="T73" s="455"/>
      <c r="U73" s="455"/>
      <c r="V73" s="456"/>
      <c r="W73" s="481"/>
      <c r="X73" s="482"/>
      <c r="Y73" s="483"/>
      <c r="Z73" s="484"/>
      <c r="AA73" s="481"/>
      <c r="AB73" s="482"/>
      <c r="AC73" s="481"/>
      <c r="AD73" s="482"/>
      <c r="AE73" s="481"/>
      <c r="AF73" s="482"/>
      <c r="AG73" s="472"/>
      <c r="AH73" s="474"/>
      <c r="AI73" s="478">
        <f t="shared" si="23"/>
      </c>
      <c r="AJ73" s="479"/>
      <c r="AK73" s="479"/>
      <c r="AL73" s="479"/>
      <c r="AM73" s="479"/>
      <c r="AN73" s="479"/>
      <c r="AO73" s="105"/>
      <c r="AQ73" s="101">
        <f t="shared" si="17"/>
        <v>0</v>
      </c>
      <c r="AR73" s="101">
        <f t="shared" si="18"/>
        <v>0</v>
      </c>
      <c r="AS73" s="101">
        <f t="shared" si="19"/>
        <v>0</v>
      </c>
      <c r="AT73" s="101">
        <f t="shared" si="20"/>
        <v>0</v>
      </c>
      <c r="AU73" s="101">
        <f t="shared" si="21"/>
        <v>0</v>
      </c>
      <c r="AV73" s="102">
        <f t="shared" si="22"/>
        <v>0</v>
      </c>
    </row>
    <row r="74" spans="1:48" s="3" customFormat="1" ht="27.75" customHeight="1">
      <c r="A74" s="238"/>
      <c r="B74" s="239"/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454"/>
      <c r="Q74" s="455"/>
      <c r="R74" s="455"/>
      <c r="S74" s="455"/>
      <c r="T74" s="455"/>
      <c r="U74" s="455"/>
      <c r="V74" s="456"/>
      <c r="W74" s="481"/>
      <c r="X74" s="482"/>
      <c r="Y74" s="483"/>
      <c r="Z74" s="484"/>
      <c r="AA74" s="481"/>
      <c r="AB74" s="482"/>
      <c r="AC74" s="481"/>
      <c r="AD74" s="482"/>
      <c r="AE74" s="481"/>
      <c r="AF74" s="482"/>
      <c r="AG74" s="472"/>
      <c r="AH74" s="474"/>
      <c r="AI74" s="478">
        <f t="shared" si="23"/>
      </c>
      <c r="AJ74" s="479"/>
      <c r="AK74" s="479"/>
      <c r="AL74" s="479"/>
      <c r="AM74" s="479"/>
      <c r="AN74" s="479"/>
      <c r="AO74" s="105"/>
      <c r="AQ74" s="101">
        <f t="shared" si="17"/>
        <v>0</v>
      </c>
      <c r="AR74" s="101">
        <f t="shared" si="18"/>
        <v>0</v>
      </c>
      <c r="AS74" s="101">
        <f t="shared" si="19"/>
        <v>0</v>
      </c>
      <c r="AT74" s="101">
        <f t="shared" si="20"/>
        <v>0</v>
      </c>
      <c r="AU74" s="101">
        <f t="shared" si="21"/>
        <v>0</v>
      </c>
      <c r="AV74" s="102">
        <f t="shared" si="22"/>
        <v>0</v>
      </c>
    </row>
    <row r="75" spans="1:48" s="3" customFormat="1" ht="27.75" customHeight="1">
      <c r="A75" s="238"/>
      <c r="B75" s="239"/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454"/>
      <c r="Q75" s="455"/>
      <c r="R75" s="455"/>
      <c r="S75" s="455"/>
      <c r="T75" s="455"/>
      <c r="U75" s="455"/>
      <c r="V75" s="456"/>
      <c r="W75" s="481"/>
      <c r="X75" s="482"/>
      <c r="Y75" s="483"/>
      <c r="Z75" s="484"/>
      <c r="AA75" s="481"/>
      <c r="AB75" s="482"/>
      <c r="AC75" s="481"/>
      <c r="AD75" s="482"/>
      <c r="AE75" s="481"/>
      <c r="AF75" s="482"/>
      <c r="AG75" s="472"/>
      <c r="AH75" s="474"/>
      <c r="AI75" s="478">
        <f t="shared" si="23"/>
      </c>
      <c r="AJ75" s="479"/>
      <c r="AK75" s="479"/>
      <c r="AL75" s="479"/>
      <c r="AM75" s="479"/>
      <c r="AN75" s="479"/>
      <c r="AO75" s="105"/>
      <c r="AQ75" s="101">
        <f t="shared" si="17"/>
        <v>0</v>
      </c>
      <c r="AR75" s="101">
        <f t="shared" si="18"/>
        <v>0</v>
      </c>
      <c r="AS75" s="101">
        <f t="shared" si="19"/>
        <v>0</v>
      </c>
      <c r="AT75" s="101">
        <f t="shared" si="20"/>
        <v>0</v>
      </c>
      <c r="AU75" s="101">
        <f t="shared" si="21"/>
        <v>0</v>
      </c>
      <c r="AV75" s="102">
        <f t="shared" si="22"/>
        <v>0</v>
      </c>
    </row>
    <row r="76" spans="1:48" s="3" customFormat="1" ht="27.75" customHeight="1">
      <c r="A76" s="238"/>
      <c r="B76" s="239"/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454"/>
      <c r="Q76" s="455"/>
      <c r="R76" s="455"/>
      <c r="S76" s="455"/>
      <c r="T76" s="455"/>
      <c r="U76" s="455"/>
      <c r="V76" s="456"/>
      <c r="W76" s="481"/>
      <c r="X76" s="482"/>
      <c r="Y76" s="483"/>
      <c r="Z76" s="484"/>
      <c r="AA76" s="481"/>
      <c r="AB76" s="482"/>
      <c r="AC76" s="481"/>
      <c r="AD76" s="482"/>
      <c r="AE76" s="481"/>
      <c r="AF76" s="482"/>
      <c r="AG76" s="472"/>
      <c r="AH76" s="474"/>
      <c r="AI76" s="478">
        <f t="shared" si="23"/>
      </c>
      <c r="AJ76" s="479"/>
      <c r="AK76" s="479"/>
      <c r="AL76" s="479"/>
      <c r="AM76" s="479"/>
      <c r="AN76" s="479"/>
      <c r="AO76" s="105"/>
      <c r="AQ76" s="101">
        <f t="shared" si="17"/>
        <v>0</v>
      </c>
      <c r="AR76" s="101">
        <f t="shared" si="18"/>
        <v>0</v>
      </c>
      <c r="AS76" s="101">
        <f t="shared" si="19"/>
        <v>0</v>
      </c>
      <c r="AT76" s="101">
        <f t="shared" si="20"/>
        <v>0</v>
      </c>
      <c r="AU76" s="101">
        <f t="shared" si="21"/>
        <v>0</v>
      </c>
      <c r="AV76" s="102">
        <f t="shared" si="22"/>
        <v>0</v>
      </c>
    </row>
    <row r="77" spans="1:48" s="3" customFormat="1" ht="27.75" customHeight="1">
      <c r="A77" s="238"/>
      <c r="B77" s="239"/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454"/>
      <c r="Q77" s="455"/>
      <c r="R77" s="455"/>
      <c r="S77" s="455"/>
      <c r="T77" s="455"/>
      <c r="U77" s="455"/>
      <c r="V77" s="456"/>
      <c r="W77" s="481"/>
      <c r="X77" s="482"/>
      <c r="Y77" s="483"/>
      <c r="Z77" s="484"/>
      <c r="AA77" s="481"/>
      <c r="AB77" s="482"/>
      <c r="AC77" s="481"/>
      <c r="AD77" s="482"/>
      <c r="AE77" s="481"/>
      <c r="AF77" s="482"/>
      <c r="AG77" s="472"/>
      <c r="AH77" s="474"/>
      <c r="AI77" s="478">
        <f t="shared" si="23"/>
      </c>
      <c r="AJ77" s="479"/>
      <c r="AK77" s="479"/>
      <c r="AL77" s="479"/>
      <c r="AM77" s="479"/>
      <c r="AN77" s="479"/>
      <c r="AO77" s="105"/>
      <c r="AQ77" s="101">
        <f t="shared" si="17"/>
        <v>0</v>
      </c>
      <c r="AR77" s="101">
        <f t="shared" si="18"/>
        <v>0</v>
      </c>
      <c r="AS77" s="101">
        <f t="shared" si="19"/>
        <v>0</v>
      </c>
      <c r="AT77" s="101">
        <f t="shared" si="20"/>
        <v>0</v>
      </c>
      <c r="AU77" s="101">
        <f t="shared" si="21"/>
        <v>0</v>
      </c>
      <c r="AV77" s="102">
        <f t="shared" si="22"/>
        <v>0</v>
      </c>
    </row>
    <row r="78" spans="1:48" s="3" customFormat="1" ht="27.75" customHeight="1">
      <c r="A78" s="238"/>
      <c r="B78" s="239"/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454"/>
      <c r="Q78" s="455"/>
      <c r="R78" s="455"/>
      <c r="S78" s="455"/>
      <c r="T78" s="455"/>
      <c r="U78" s="455"/>
      <c r="V78" s="456"/>
      <c r="W78" s="481"/>
      <c r="X78" s="482"/>
      <c r="Y78" s="483"/>
      <c r="Z78" s="484"/>
      <c r="AA78" s="481"/>
      <c r="AB78" s="482"/>
      <c r="AC78" s="481"/>
      <c r="AD78" s="482"/>
      <c r="AE78" s="481"/>
      <c r="AF78" s="482"/>
      <c r="AG78" s="472"/>
      <c r="AH78" s="474"/>
      <c r="AI78" s="478">
        <f t="shared" si="23"/>
      </c>
      <c r="AJ78" s="479"/>
      <c r="AK78" s="479"/>
      <c r="AL78" s="479"/>
      <c r="AM78" s="479"/>
      <c r="AN78" s="479"/>
      <c r="AO78" s="105"/>
      <c r="AQ78" s="101">
        <f t="shared" si="17"/>
        <v>0</v>
      </c>
      <c r="AR78" s="101">
        <f t="shared" si="18"/>
        <v>0</v>
      </c>
      <c r="AS78" s="101">
        <f t="shared" si="19"/>
        <v>0</v>
      </c>
      <c r="AT78" s="101">
        <f t="shared" si="20"/>
        <v>0</v>
      </c>
      <c r="AU78" s="101">
        <f t="shared" si="21"/>
        <v>0</v>
      </c>
      <c r="AV78" s="102">
        <f t="shared" si="22"/>
        <v>0</v>
      </c>
    </row>
    <row r="79" spans="1:48" s="3" customFormat="1" ht="27.75" customHeight="1">
      <c r="A79" s="238"/>
      <c r="B79" s="239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454"/>
      <c r="Q79" s="455"/>
      <c r="R79" s="455"/>
      <c r="S79" s="455"/>
      <c r="T79" s="455"/>
      <c r="U79" s="455"/>
      <c r="V79" s="456"/>
      <c r="W79" s="481"/>
      <c r="X79" s="482"/>
      <c r="Y79" s="483"/>
      <c r="Z79" s="484"/>
      <c r="AA79" s="481"/>
      <c r="AB79" s="482"/>
      <c r="AC79" s="481"/>
      <c r="AD79" s="482"/>
      <c r="AE79" s="481"/>
      <c r="AF79" s="482"/>
      <c r="AG79" s="472"/>
      <c r="AH79" s="474"/>
      <c r="AI79" s="478">
        <f t="shared" si="23"/>
      </c>
      <c r="AJ79" s="479"/>
      <c r="AK79" s="479"/>
      <c r="AL79" s="479"/>
      <c r="AM79" s="479"/>
      <c r="AN79" s="479"/>
      <c r="AO79" s="105"/>
      <c r="AQ79" s="101">
        <f t="shared" si="17"/>
        <v>0</v>
      </c>
      <c r="AR79" s="101">
        <f t="shared" si="18"/>
        <v>0</v>
      </c>
      <c r="AS79" s="101">
        <f t="shared" si="19"/>
        <v>0</v>
      </c>
      <c r="AT79" s="101">
        <f t="shared" si="20"/>
        <v>0</v>
      </c>
      <c r="AU79" s="101">
        <f t="shared" si="21"/>
        <v>0</v>
      </c>
      <c r="AV79" s="102">
        <f t="shared" si="22"/>
        <v>0</v>
      </c>
    </row>
    <row r="80" spans="1:48" s="3" customFormat="1" ht="27.75" customHeight="1">
      <c r="A80" s="238"/>
      <c r="B80" s="239"/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454"/>
      <c r="Q80" s="455"/>
      <c r="R80" s="455"/>
      <c r="S80" s="455"/>
      <c r="T80" s="455"/>
      <c r="U80" s="455"/>
      <c r="V80" s="456"/>
      <c r="W80" s="481"/>
      <c r="X80" s="482"/>
      <c r="Y80" s="483"/>
      <c r="Z80" s="484"/>
      <c r="AA80" s="481"/>
      <c r="AB80" s="482"/>
      <c r="AC80" s="481"/>
      <c r="AD80" s="482"/>
      <c r="AE80" s="481"/>
      <c r="AF80" s="482"/>
      <c r="AG80" s="472"/>
      <c r="AH80" s="474"/>
      <c r="AI80" s="478">
        <f t="shared" si="23"/>
      </c>
      <c r="AJ80" s="479"/>
      <c r="AK80" s="479"/>
      <c r="AL80" s="479"/>
      <c r="AM80" s="479"/>
      <c r="AN80" s="479"/>
      <c r="AO80" s="105"/>
      <c r="AQ80" s="101">
        <f t="shared" si="17"/>
        <v>0</v>
      </c>
      <c r="AR80" s="101">
        <f t="shared" si="18"/>
        <v>0</v>
      </c>
      <c r="AS80" s="101">
        <f t="shared" si="19"/>
        <v>0</v>
      </c>
      <c r="AT80" s="101">
        <f t="shared" si="20"/>
        <v>0</v>
      </c>
      <c r="AU80" s="101">
        <f t="shared" si="21"/>
        <v>0</v>
      </c>
      <c r="AV80" s="102">
        <f t="shared" si="22"/>
        <v>0</v>
      </c>
    </row>
    <row r="81" spans="1:48" s="3" customFormat="1" ht="27.75" customHeight="1">
      <c r="A81" s="238"/>
      <c r="B81" s="239"/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454"/>
      <c r="Q81" s="455"/>
      <c r="R81" s="455"/>
      <c r="S81" s="455"/>
      <c r="T81" s="455"/>
      <c r="U81" s="455"/>
      <c r="V81" s="456"/>
      <c r="W81" s="481"/>
      <c r="X81" s="482"/>
      <c r="Y81" s="483"/>
      <c r="Z81" s="484"/>
      <c r="AA81" s="481"/>
      <c r="AB81" s="482"/>
      <c r="AC81" s="481"/>
      <c r="AD81" s="482"/>
      <c r="AE81" s="481"/>
      <c r="AF81" s="482"/>
      <c r="AG81" s="472"/>
      <c r="AH81" s="474"/>
      <c r="AI81" s="478">
        <f t="shared" si="23"/>
      </c>
      <c r="AJ81" s="479"/>
      <c r="AK81" s="479"/>
      <c r="AL81" s="479"/>
      <c r="AM81" s="479"/>
      <c r="AN81" s="479"/>
      <c r="AO81" s="105"/>
      <c r="AQ81" s="101">
        <f t="shared" si="17"/>
        <v>0</v>
      </c>
      <c r="AR81" s="101">
        <f t="shared" si="18"/>
        <v>0</v>
      </c>
      <c r="AS81" s="101">
        <f t="shared" si="19"/>
        <v>0</v>
      </c>
      <c r="AT81" s="101">
        <f t="shared" si="20"/>
        <v>0</v>
      </c>
      <c r="AU81" s="101">
        <f t="shared" si="21"/>
        <v>0</v>
      </c>
      <c r="AV81" s="102">
        <f t="shared" si="22"/>
        <v>0</v>
      </c>
    </row>
    <row r="82" spans="1:48" s="3" customFormat="1" ht="27.75" customHeight="1">
      <c r="A82" s="238"/>
      <c r="B82" s="239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454"/>
      <c r="Q82" s="455"/>
      <c r="R82" s="455"/>
      <c r="S82" s="455"/>
      <c r="T82" s="455"/>
      <c r="U82" s="455"/>
      <c r="V82" s="456"/>
      <c r="W82" s="481"/>
      <c r="X82" s="482"/>
      <c r="Y82" s="483"/>
      <c r="Z82" s="484"/>
      <c r="AA82" s="481"/>
      <c r="AB82" s="482"/>
      <c r="AC82" s="481"/>
      <c r="AD82" s="482"/>
      <c r="AE82" s="481"/>
      <c r="AF82" s="482"/>
      <c r="AG82" s="472"/>
      <c r="AH82" s="474"/>
      <c r="AI82" s="478">
        <f t="shared" si="23"/>
      </c>
      <c r="AJ82" s="479"/>
      <c r="AK82" s="479"/>
      <c r="AL82" s="479"/>
      <c r="AM82" s="479"/>
      <c r="AN82" s="479"/>
      <c r="AO82" s="105"/>
      <c r="AQ82" s="101">
        <f t="shared" si="17"/>
        <v>0</v>
      </c>
      <c r="AR82" s="101">
        <f t="shared" si="18"/>
        <v>0</v>
      </c>
      <c r="AS82" s="101">
        <f t="shared" si="19"/>
        <v>0</v>
      </c>
      <c r="AT82" s="101">
        <f t="shared" si="20"/>
        <v>0</v>
      </c>
      <c r="AU82" s="101">
        <f t="shared" si="21"/>
        <v>0</v>
      </c>
      <c r="AV82" s="102">
        <f t="shared" si="22"/>
        <v>0</v>
      </c>
    </row>
    <row r="83" spans="1:48" s="3" customFormat="1" ht="27.75" customHeight="1">
      <c r="A83" s="238"/>
      <c r="B83" s="239"/>
      <c r="C83" s="103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454"/>
      <c r="Q83" s="455"/>
      <c r="R83" s="455"/>
      <c r="S83" s="455"/>
      <c r="T83" s="455"/>
      <c r="U83" s="455"/>
      <c r="V83" s="456"/>
      <c r="W83" s="481"/>
      <c r="X83" s="482"/>
      <c r="Y83" s="483"/>
      <c r="Z83" s="484"/>
      <c r="AA83" s="481"/>
      <c r="AB83" s="482"/>
      <c r="AC83" s="481"/>
      <c r="AD83" s="482"/>
      <c r="AE83" s="481"/>
      <c r="AF83" s="482"/>
      <c r="AG83" s="472"/>
      <c r="AH83" s="474"/>
      <c r="AI83" s="478">
        <f t="shared" si="23"/>
      </c>
      <c r="AJ83" s="479"/>
      <c r="AK83" s="479"/>
      <c r="AL83" s="479"/>
      <c r="AM83" s="479"/>
      <c r="AN83" s="479"/>
      <c r="AO83" s="105"/>
      <c r="AQ83" s="101">
        <f t="shared" si="17"/>
        <v>0</v>
      </c>
      <c r="AR83" s="101">
        <f t="shared" si="18"/>
        <v>0</v>
      </c>
      <c r="AS83" s="101">
        <f t="shared" si="19"/>
        <v>0</v>
      </c>
      <c r="AT83" s="101">
        <f t="shared" si="20"/>
        <v>0</v>
      </c>
      <c r="AU83" s="101">
        <f t="shared" si="21"/>
        <v>0</v>
      </c>
      <c r="AV83" s="102">
        <f t="shared" si="22"/>
        <v>0</v>
      </c>
    </row>
    <row r="84" spans="1:48" s="3" customFormat="1" ht="27.75" customHeight="1">
      <c r="A84" s="238"/>
      <c r="B84" s="239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454"/>
      <c r="Q84" s="455"/>
      <c r="R84" s="455"/>
      <c r="S84" s="455"/>
      <c r="T84" s="455"/>
      <c r="U84" s="455"/>
      <c r="V84" s="456"/>
      <c r="W84" s="481"/>
      <c r="X84" s="482"/>
      <c r="Y84" s="483"/>
      <c r="Z84" s="484"/>
      <c r="AA84" s="481"/>
      <c r="AB84" s="482"/>
      <c r="AC84" s="481"/>
      <c r="AD84" s="482"/>
      <c r="AE84" s="481"/>
      <c r="AF84" s="482"/>
      <c r="AG84" s="472"/>
      <c r="AH84" s="474"/>
      <c r="AI84" s="478">
        <f t="shared" si="23"/>
      </c>
      <c r="AJ84" s="479"/>
      <c r="AK84" s="479"/>
      <c r="AL84" s="479"/>
      <c r="AM84" s="479"/>
      <c r="AN84" s="479"/>
      <c r="AO84" s="105"/>
      <c r="AQ84" s="101">
        <f t="shared" si="17"/>
        <v>0</v>
      </c>
      <c r="AR84" s="101">
        <f t="shared" si="18"/>
        <v>0</v>
      </c>
      <c r="AS84" s="101">
        <f t="shared" si="19"/>
        <v>0</v>
      </c>
      <c r="AT84" s="101">
        <f t="shared" si="20"/>
        <v>0</v>
      </c>
      <c r="AU84" s="101">
        <f t="shared" si="21"/>
        <v>0</v>
      </c>
      <c r="AV84" s="102">
        <f t="shared" si="22"/>
        <v>0</v>
      </c>
    </row>
    <row r="85" spans="1:48" s="3" customFormat="1" ht="27.75" customHeight="1">
      <c r="A85" s="238"/>
      <c r="B85" s="239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454"/>
      <c r="Q85" s="455"/>
      <c r="R85" s="455"/>
      <c r="S85" s="455"/>
      <c r="T85" s="455"/>
      <c r="U85" s="455"/>
      <c r="V85" s="456"/>
      <c r="W85" s="481"/>
      <c r="X85" s="482"/>
      <c r="Y85" s="483"/>
      <c r="Z85" s="484"/>
      <c r="AA85" s="481"/>
      <c r="AB85" s="482"/>
      <c r="AC85" s="481"/>
      <c r="AD85" s="482"/>
      <c r="AE85" s="481"/>
      <c r="AF85" s="482"/>
      <c r="AG85" s="472"/>
      <c r="AH85" s="474"/>
      <c r="AI85" s="478">
        <f t="shared" si="23"/>
      </c>
      <c r="AJ85" s="479"/>
      <c r="AK85" s="479"/>
      <c r="AL85" s="479"/>
      <c r="AM85" s="479"/>
      <c r="AN85" s="479"/>
      <c r="AO85" s="105"/>
      <c r="AQ85" s="101">
        <f t="shared" si="17"/>
        <v>0</v>
      </c>
      <c r="AR85" s="101">
        <f t="shared" si="18"/>
        <v>0</v>
      </c>
      <c r="AS85" s="101">
        <f t="shared" si="19"/>
        <v>0</v>
      </c>
      <c r="AT85" s="101">
        <f t="shared" si="20"/>
        <v>0</v>
      </c>
      <c r="AU85" s="101">
        <f t="shared" si="21"/>
        <v>0</v>
      </c>
      <c r="AV85" s="102">
        <f t="shared" si="22"/>
        <v>0</v>
      </c>
    </row>
    <row r="86" spans="1:48" s="3" customFormat="1" ht="27.75" customHeight="1">
      <c r="A86" s="238"/>
      <c r="B86" s="239"/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454"/>
      <c r="Q86" s="455"/>
      <c r="R86" s="455"/>
      <c r="S86" s="455"/>
      <c r="T86" s="455"/>
      <c r="U86" s="455"/>
      <c r="V86" s="456"/>
      <c r="W86" s="481"/>
      <c r="X86" s="482"/>
      <c r="Y86" s="483"/>
      <c r="Z86" s="484"/>
      <c r="AA86" s="481"/>
      <c r="AB86" s="482"/>
      <c r="AC86" s="481"/>
      <c r="AD86" s="482"/>
      <c r="AE86" s="481"/>
      <c r="AF86" s="482"/>
      <c r="AG86" s="472"/>
      <c r="AH86" s="474"/>
      <c r="AI86" s="478">
        <f t="shared" si="23"/>
      </c>
      <c r="AJ86" s="479"/>
      <c r="AK86" s="479"/>
      <c r="AL86" s="479"/>
      <c r="AM86" s="479"/>
      <c r="AN86" s="479"/>
      <c r="AO86" s="105"/>
      <c r="AQ86" s="101">
        <f t="shared" si="17"/>
        <v>0</v>
      </c>
      <c r="AR86" s="101">
        <f t="shared" si="18"/>
        <v>0</v>
      </c>
      <c r="AS86" s="101">
        <f t="shared" si="19"/>
        <v>0</v>
      </c>
      <c r="AT86" s="101">
        <f t="shared" si="20"/>
        <v>0</v>
      </c>
      <c r="AU86" s="101">
        <f t="shared" si="21"/>
        <v>0</v>
      </c>
      <c r="AV86" s="102">
        <f t="shared" si="22"/>
        <v>0</v>
      </c>
    </row>
    <row r="87" spans="1:48" s="3" customFormat="1" ht="27.75" customHeight="1">
      <c r="A87" s="240"/>
      <c r="B87" s="241"/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454"/>
      <c r="Q87" s="455"/>
      <c r="R87" s="455"/>
      <c r="S87" s="455"/>
      <c r="T87" s="455"/>
      <c r="U87" s="455"/>
      <c r="V87" s="456"/>
      <c r="W87" s="481"/>
      <c r="X87" s="482"/>
      <c r="Y87" s="483"/>
      <c r="Z87" s="484"/>
      <c r="AA87" s="481"/>
      <c r="AB87" s="482"/>
      <c r="AC87" s="481"/>
      <c r="AD87" s="482"/>
      <c r="AE87" s="481"/>
      <c r="AF87" s="482"/>
      <c r="AG87" s="472"/>
      <c r="AH87" s="474"/>
      <c r="AI87" s="478">
        <f>IF(AV87=0,"",AV87)</f>
      </c>
      <c r="AJ87" s="479"/>
      <c r="AK87" s="479"/>
      <c r="AL87" s="479"/>
      <c r="AM87" s="479"/>
      <c r="AN87" s="479"/>
      <c r="AO87" s="105"/>
      <c r="AQ87" s="101">
        <f t="shared" si="17"/>
        <v>0</v>
      </c>
      <c r="AR87" s="101">
        <f t="shared" si="18"/>
        <v>0</v>
      </c>
      <c r="AS87" s="101">
        <f t="shared" si="19"/>
        <v>0</v>
      </c>
      <c r="AT87" s="101">
        <f t="shared" si="20"/>
        <v>0</v>
      </c>
      <c r="AU87" s="101">
        <f t="shared" si="21"/>
        <v>0</v>
      </c>
      <c r="AV87" s="102">
        <f t="shared" si="22"/>
        <v>0</v>
      </c>
    </row>
    <row r="88" spans="1:41" ht="13.5">
      <c r="A88" s="7" t="s">
        <v>82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8"/>
      <c r="AJ88" s="8"/>
      <c r="AK88" s="6"/>
      <c r="AL88" s="6"/>
      <c r="AM88" s="6"/>
      <c r="AN88" s="6"/>
      <c r="AO88" s="6"/>
    </row>
    <row r="89" spans="1:41" ht="13.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6"/>
      <c r="U89" s="6"/>
      <c r="V89" s="6"/>
      <c r="W89" s="6"/>
      <c r="X89" s="6"/>
      <c r="Y89" s="6"/>
      <c r="Z89" s="6"/>
      <c r="AA89" s="6"/>
      <c r="AB89" s="6"/>
      <c r="AC89" s="6"/>
      <c r="AD89" s="470">
        <f>IF(AD60="","",AD60)</f>
      </c>
      <c r="AE89" s="470"/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</row>
    <row r="90" spans="1:41" ht="13.5">
      <c r="A90" s="8"/>
      <c r="B90" s="8"/>
      <c r="C90" s="8"/>
      <c r="D90" s="8"/>
      <c r="E90" s="8"/>
      <c r="F90" s="8"/>
      <c r="G90" s="8"/>
      <c r="H90" s="8"/>
      <c r="I90" s="9" t="s">
        <v>158</v>
      </c>
      <c r="J90" s="8"/>
      <c r="K90" s="9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7" t="s">
        <v>81</v>
      </c>
      <c r="AB90" s="8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</row>
    <row r="91" spans="1:41" s="4" customFormat="1" ht="27.75" customHeight="1">
      <c r="A91" s="485" t="s">
        <v>84</v>
      </c>
      <c r="B91" s="485"/>
      <c r="C91" s="485"/>
      <c r="D91" s="485"/>
      <c r="E91" s="485"/>
      <c r="F91" s="485"/>
      <c r="G91" s="485"/>
      <c r="H91" s="485"/>
      <c r="I91" s="434">
        <f>IF(I62="","",I62)</f>
      </c>
      <c r="J91" s="435"/>
      <c r="K91" s="435"/>
      <c r="L91" s="435"/>
      <c r="M91" s="435"/>
      <c r="N91" s="436"/>
      <c r="O91" s="488" t="s">
        <v>83</v>
      </c>
      <c r="P91" s="488"/>
      <c r="Q91" s="488"/>
      <c r="R91" s="488"/>
      <c r="S91" s="488"/>
      <c r="T91" s="488"/>
      <c r="U91" s="488"/>
      <c r="V91" s="434">
        <f>IF(V62="","",V62)</f>
      </c>
      <c r="W91" s="435"/>
      <c r="X91" s="435"/>
      <c r="Y91" s="435"/>
      <c r="Z91" s="435"/>
      <c r="AA91" s="436"/>
      <c r="AB91" s="488" t="s">
        <v>85</v>
      </c>
      <c r="AC91" s="488"/>
      <c r="AD91" s="488"/>
      <c r="AE91" s="488"/>
      <c r="AF91" s="488"/>
      <c r="AG91" s="488"/>
      <c r="AH91" s="488"/>
      <c r="AI91" s="488"/>
      <c r="AJ91" s="434">
        <f>IF(AJ62="","",AJ62)</f>
      </c>
      <c r="AK91" s="435"/>
      <c r="AL91" s="435"/>
      <c r="AM91" s="435"/>
      <c r="AN91" s="435"/>
      <c r="AO91" s="436"/>
    </row>
    <row r="92" spans="1:41" s="3" customFormat="1" ht="27.75" customHeight="1">
      <c r="A92" s="485" t="s">
        <v>86</v>
      </c>
      <c r="B92" s="485"/>
      <c r="C92" s="485"/>
      <c r="D92" s="485"/>
      <c r="E92" s="485"/>
      <c r="F92" s="485"/>
      <c r="G92" s="485"/>
      <c r="H92" s="485"/>
      <c r="I92" s="434">
        <f>IF(I63="","",I63)</f>
      </c>
      <c r="J92" s="435"/>
      <c r="K92" s="435"/>
      <c r="L92" s="435"/>
      <c r="M92" s="435"/>
      <c r="N92" s="436"/>
      <c r="O92" s="489" t="s">
        <v>87</v>
      </c>
      <c r="P92" s="490"/>
      <c r="Q92" s="490"/>
      <c r="R92" s="490"/>
      <c r="S92" s="490"/>
      <c r="T92" s="490"/>
      <c r="U92" s="491"/>
      <c r="V92" s="434">
        <f>IF(V63="","",V63)</f>
      </c>
      <c r="W92" s="435"/>
      <c r="X92" s="435"/>
      <c r="Y92" s="435"/>
      <c r="Z92" s="435"/>
      <c r="AA92" s="43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7"/>
    </row>
    <row r="93" spans="1:41" s="3" customFormat="1" ht="27.75" customHeight="1">
      <c r="A93" s="475"/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</row>
    <row r="94" spans="1:48" s="5" customFormat="1" ht="56.25" customHeight="1">
      <c r="A94" s="37" t="s">
        <v>78</v>
      </c>
      <c r="B94" s="38" t="s">
        <v>3</v>
      </c>
      <c r="C94" s="402" t="s">
        <v>209</v>
      </c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5"/>
      <c r="W94" s="486" t="s">
        <v>101</v>
      </c>
      <c r="X94" s="487"/>
      <c r="Y94" s="486" t="s">
        <v>97</v>
      </c>
      <c r="Z94" s="487"/>
      <c r="AA94" s="486" t="s">
        <v>98</v>
      </c>
      <c r="AB94" s="487"/>
      <c r="AC94" s="486" t="s">
        <v>99</v>
      </c>
      <c r="AD94" s="487"/>
      <c r="AE94" s="486" t="s">
        <v>100</v>
      </c>
      <c r="AF94" s="487"/>
      <c r="AG94" s="402" t="s">
        <v>13</v>
      </c>
      <c r="AH94" s="405"/>
      <c r="AI94" s="402" t="s">
        <v>80</v>
      </c>
      <c r="AJ94" s="403"/>
      <c r="AK94" s="403"/>
      <c r="AL94" s="403"/>
      <c r="AM94" s="403"/>
      <c r="AN94" s="403"/>
      <c r="AO94" s="405"/>
      <c r="AP94" s="99"/>
      <c r="AQ94" s="124"/>
      <c r="AR94" s="124"/>
      <c r="AS94" s="124"/>
      <c r="AT94" s="124"/>
      <c r="AU94" s="124"/>
      <c r="AV94" s="124"/>
    </row>
    <row r="95" spans="1:48" s="3" customFormat="1" ht="27.75" customHeight="1">
      <c r="A95" s="242">
        <f aca="true" t="shared" si="24" ref="A95:C116">IF(A66="","",A66)</f>
      </c>
      <c r="B95" s="243">
        <f t="shared" si="24"/>
      </c>
      <c r="C95" s="465">
        <f t="shared" si="24"/>
      </c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80"/>
      <c r="P95" s="457">
        <f aca="true" t="shared" si="25" ref="P95:P116">IF(P66="","",P66)</f>
      </c>
      <c r="Q95" s="458"/>
      <c r="R95" s="458"/>
      <c r="S95" s="458"/>
      <c r="T95" s="458"/>
      <c r="U95" s="458"/>
      <c r="V95" s="459"/>
      <c r="W95" s="476">
        <f>IF(W66="","",W66)</f>
      </c>
      <c r="X95" s="477"/>
      <c r="Y95" s="476">
        <f aca="true" t="shared" si="26" ref="Y95:Y116">IF(Y66="","",Y66)</f>
      </c>
      <c r="Z95" s="477"/>
      <c r="AA95" s="476">
        <f aca="true" t="shared" si="27" ref="AA95:AA116">IF(AA66="","",AA66)</f>
      </c>
      <c r="AB95" s="477"/>
      <c r="AC95" s="476">
        <f aca="true" t="shared" si="28" ref="AC95:AC116">IF(AC66="","",AC66)</f>
      </c>
      <c r="AD95" s="477"/>
      <c r="AE95" s="476">
        <f aca="true" t="shared" si="29" ref="AE95:AE116">IF(AE66="","",AE66)</f>
      </c>
      <c r="AF95" s="477"/>
      <c r="AG95" s="476">
        <f aca="true" t="shared" si="30" ref="AG95:AG116">IF(AG66="","",AG66)</f>
      </c>
      <c r="AH95" s="477"/>
      <c r="AI95" s="478">
        <f>IF(AI66="","",AI66)</f>
      </c>
      <c r="AJ95" s="479"/>
      <c r="AK95" s="479"/>
      <c r="AL95" s="479"/>
      <c r="AM95" s="479"/>
      <c r="AN95" s="479"/>
      <c r="AO95" s="105"/>
      <c r="AQ95" s="122"/>
      <c r="AR95" s="122"/>
      <c r="AS95" s="122"/>
      <c r="AT95" s="122"/>
      <c r="AU95" s="122"/>
      <c r="AV95" s="123"/>
    </row>
    <row r="96" spans="1:48" s="3" customFormat="1" ht="27.75" customHeight="1">
      <c r="A96" s="242">
        <f t="shared" si="24"/>
      </c>
      <c r="B96" s="243">
        <f t="shared" si="24"/>
      </c>
      <c r="C96" s="465">
        <f t="shared" si="24"/>
      </c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80"/>
      <c r="P96" s="457">
        <f t="shared" si="25"/>
      </c>
      <c r="Q96" s="458"/>
      <c r="R96" s="458"/>
      <c r="S96" s="458"/>
      <c r="T96" s="458"/>
      <c r="U96" s="458"/>
      <c r="V96" s="459"/>
      <c r="W96" s="476">
        <f aca="true" t="shared" si="31" ref="W96:W116">IF(W67="","",W67)</f>
      </c>
      <c r="X96" s="477"/>
      <c r="Y96" s="476">
        <f t="shared" si="26"/>
      </c>
      <c r="Z96" s="477"/>
      <c r="AA96" s="476">
        <f t="shared" si="27"/>
      </c>
      <c r="AB96" s="477"/>
      <c r="AC96" s="476">
        <f t="shared" si="28"/>
      </c>
      <c r="AD96" s="477"/>
      <c r="AE96" s="476">
        <f t="shared" si="29"/>
      </c>
      <c r="AF96" s="477"/>
      <c r="AG96" s="476">
        <f t="shared" si="30"/>
      </c>
      <c r="AH96" s="477"/>
      <c r="AI96" s="478">
        <f aca="true" t="shared" si="32" ref="AI96:AI116">IF(AI67="","",AI67)</f>
      </c>
      <c r="AJ96" s="479"/>
      <c r="AK96" s="479"/>
      <c r="AL96" s="479"/>
      <c r="AM96" s="479"/>
      <c r="AN96" s="479"/>
      <c r="AO96" s="105"/>
      <c r="AQ96" s="122"/>
      <c r="AR96" s="122"/>
      <c r="AS96" s="122"/>
      <c r="AT96" s="122"/>
      <c r="AU96" s="122"/>
      <c r="AV96" s="123"/>
    </row>
    <row r="97" spans="1:48" s="3" customFormat="1" ht="27.75" customHeight="1">
      <c r="A97" s="242">
        <f t="shared" si="24"/>
      </c>
      <c r="B97" s="243">
        <f t="shared" si="24"/>
      </c>
      <c r="C97" s="465">
        <f t="shared" si="24"/>
      </c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80"/>
      <c r="P97" s="457">
        <f t="shared" si="25"/>
      </c>
      <c r="Q97" s="458"/>
      <c r="R97" s="458"/>
      <c r="S97" s="458"/>
      <c r="T97" s="458"/>
      <c r="U97" s="458"/>
      <c r="V97" s="459"/>
      <c r="W97" s="476">
        <f t="shared" si="31"/>
      </c>
      <c r="X97" s="477"/>
      <c r="Y97" s="476">
        <f t="shared" si="26"/>
      </c>
      <c r="Z97" s="477"/>
      <c r="AA97" s="476">
        <f t="shared" si="27"/>
      </c>
      <c r="AB97" s="477"/>
      <c r="AC97" s="476">
        <f t="shared" si="28"/>
      </c>
      <c r="AD97" s="477"/>
      <c r="AE97" s="476">
        <f t="shared" si="29"/>
      </c>
      <c r="AF97" s="477"/>
      <c r="AG97" s="476">
        <f t="shared" si="30"/>
      </c>
      <c r="AH97" s="477"/>
      <c r="AI97" s="478">
        <f t="shared" si="32"/>
      </c>
      <c r="AJ97" s="479"/>
      <c r="AK97" s="479"/>
      <c r="AL97" s="479"/>
      <c r="AM97" s="479"/>
      <c r="AN97" s="479"/>
      <c r="AO97" s="105"/>
      <c r="AQ97" s="122"/>
      <c r="AR97" s="122"/>
      <c r="AS97" s="122"/>
      <c r="AT97" s="122"/>
      <c r="AU97" s="122"/>
      <c r="AV97" s="123"/>
    </row>
    <row r="98" spans="1:48" s="3" customFormat="1" ht="27.75" customHeight="1">
      <c r="A98" s="242">
        <f t="shared" si="24"/>
      </c>
      <c r="B98" s="243">
        <f t="shared" si="24"/>
      </c>
      <c r="C98" s="465">
        <f t="shared" si="24"/>
      </c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80"/>
      <c r="P98" s="457">
        <f t="shared" si="25"/>
      </c>
      <c r="Q98" s="458"/>
      <c r="R98" s="458"/>
      <c r="S98" s="458"/>
      <c r="T98" s="458"/>
      <c r="U98" s="458"/>
      <c r="V98" s="459"/>
      <c r="W98" s="476">
        <f t="shared" si="31"/>
      </c>
      <c r="X98" s="477"/>
      <c r="Y98" s="476">
        <f t="shared" si="26"/>
      </c>
      <c r="Z98" s="477"/>
      <c r="AA98" s="476">
        <f t="shared" si="27"/>
      </c>
      <c r="AB98" s="477"/>
      <c r="AC98" s="476">
        <f t="shared" si="28"/>
      </c>
      <c r="AD98" s="477"/>
      <c r="AE98" s="476">
        <f t="shared" si="29"/>
      </c>
      <c r="AF98" s="477"/>
      <c r="AG98" s="476">
        <f t="shared" si="30"/>
      </c>
      <c r="AH98" s="477"/>
      <c r="AI98" s="478">
        <f t="shared" si="32"/>
      </c>
      <c r="AJ98" s="479"/>
      <c r="AK98" s="479"/>
      <c r="AL98" s="479"/>
      <c r="AM98" s="479"/>
      <c r="AN98" s="479"/>
      <c r="AO98" s="105"/>
      <c r="AQ98" s="122"/>
      <c r="AR98" s="122"/>
      <c r="AS98" s="122"/>
      <c r="AT98" s="122"/>
      <c r="AU98" s="122"/>
      <c r="AV98" s="123"/>
    </row>
    <row r="99" spans="1:48" s="3" customFormat="1" ht="27.75" customHeight="1">
      <c r="A99" s="242">
        <f t="shared" si="24"/>
      </c>
      <c r="B99" s="243">
        <f t="shared" si="24"/>
      </c>
      <c r="C99" s="465">
        <f t="shared" si="24"/>
      </c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80"/>
      <c r="P99" s="457">
        <f t="shared" si="25"/>
      </c>
      <c r="Q99" s="458"/>
      <c r="R99" s="458"/>
      <c r="S99" s="458"/>
      <c r="T99" s="458"/>
      <c r="U99" s="458"/>
      <c r="V99" s="459"/>
      <c r="W99" s="476">
        <f t="shared" si="31"/>
      </c>
      <c r="X99" s="477"/>
      <c r="Y99" s="476">
        <f t="shared" si="26"/>
      </c>
      <c r="Z99" s="477"/>
      <c r="AA99" s="476">
        <f t="shared" si="27"/>
      </c>
      <c r="AB99" s="477"/>
      <c r="AC99" s="476">
        <f t="shared" si="28"/>
      </c>
      <c r="AD99" s="477"/>
      <c r="AE99" s="476">
        <f t="shared" si="29"/>
      </c>
      <c r="AF99" s="477"/>
      <c r="AG99" s="476">
        <f t="shared" si="30"/>
      </c>
      <c r="AH99" s="477"/>
      <c r="AI99" s="478">
        <f t="shared" si="32"/>
      </c>
      <c r="AJ99" s="479"/>
      <c r="AK99" s="479"/>
      <c r="AL99" s="479"/>
      <c r="AM99" s="479"/>
      <c r="AN99" s="479"/>
      <c r="AO99" s="105"/>
      <c r="AQ99" s="122"/>
      <c r="AR99" s="122"/>
      <c r="AS99" s="122"/>
      <c r="AT99" s="122"/>
      <c r="AU99" s="122"/>
      <c r="AV99" s="123"/>
    </row>
    <row r="100" spans="1:48" s="3" customFormat="1" ht="27.75" customHeight="1">
      <c r="A100" s="242">
        <f t="shared" si="24"/>
      </c>
      <c r="B100" s="243">
        <f t="shared" si="24"/>
      </c>
      <c r="C100" s="465">
        <f t="shared" si="24"/>
      </c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80"/>
      <c r="P100" s="457">
        <f t="shared" si="25"/>
      </c>
      <c r="Q100" s="458"/>
      <c r="R100" s="458"/>
      <c r="S100" s="458"/>
      <c r="T100" s="458"/>
      <c r="U100" s="458"/>
      <c r="V100" s="459"/>
      <c r="W100" s="476">
        <f t="shared" si="31"/>
      </c>
      <c r="X100" s="477"/>
      <c r="Y100" s="476">
        <f t="shared" si="26"/>
      </c>
      <c r="Z100" s="477"/>
      <c r="AA100" s="476">
        <f t="shared" si="27"/>
      </c>
      <c r="AB100" s="477"/>
      <c r="AC100" s="476">
        <f t="shared" si="28"/>
      </c>
      <c r="AD100" s="477"/>
      <c r="AE100" s="476">
        <f t="shared" si="29"/>
      </c>
      <c r="AF100" s="477"/>
      <c r="AG100" s="476">
        <f t="shared" si="30"/>
      </c>
      <c r="AH100" s="477"/>
      <c r="AI100" s="478">
        <f t="shared" si="32"/>
      </c>
      <c r="AJ100" s="479"/>
      <c r="AK100" s="479"/>
      <c r="AL100" s="479"/>
      <c r="AM100" s="479"/>
      <c r="AN100" s="479"/>
      <c r="AO100" s="105"/>
      <c r="AQ100" s="122"/>
      <c r="AR100" s="122"/>
      <c r="AS100" s="122"/>
      <c r="AT100" s="122"/>
      <c r="AU100" s="122"/>
      <c r="AV100" s="123"/>
    </row>
    <row r="101" spans="1:48" s="3" customFormat="1" ht="27.75" customHeight="1">
      <c r="A101" s="242">
        <f t="shared" si="24"/>
      </c>
      <c r="B101" s="243">
        <f t="shared" si="24"/>
      </c>
      <c r="C101" s="465">
        <f t="shared" si="24"/>
      </c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80"/>
      <c r="P101" s="457">
        <f t="shared" si="25"/>
      </c>
      <c r="Q101" s="458"/>
      <c r="R101" s="458"/>
      <c r="S101" s="458"/>
      <c r="T101" s="458"/>
      <c r="U101" s="458"/>
      <c r="V101" s="459"/>
      <c r="W101" s="476">
        <f t="shared" si="31"/>
      </c>
      <c r="X101" s="477"/>
      <c r="Y101" s="476">
        <f t="shared" si="26"/>
      </c>
      <c r="Z101" s="477"/>
      <c r="AA101" s="476">
        <f t="shared" si="27"/>
      </c>
      <c r="AB101" s="477"/>
      <c r="AC101" s="476">
        <f t="shared" si="28"/>
      </c>
      <c r="AD101" s="477"/>
      <c r="AE101" s="476">
        <f t="shared" si="29"/>
      </c>
      <c r="AF101" s="477"/>
      <c r="AG101" s="476">
        <f t="shared" si="30"/>
      </c>
      <c r="AH101" s="477"/>
      <c r="AI101" s="478">
        <f t="shared" si="32"/>
      </c>
      <c r="AJ101" s="479"/>
      <c r="AK101" s="479"/>
      <c r="AL101" s="479"/>
      <c r="AM101" s="479"/>
      <c r="AN101" s="479"/>
      <c r="AO101" s="105"/>
      <c r="AQ101" s="122"/>
      <c r="AR101" s="122"/>
      <c r="AS101" s="122"/>
      <c r="AT101" s="122"/>
      <c r="AU101" s="122"/>
      <c r="AV101" s="123"/>
    </row>
    <row r="102" spans="1:48" s="3" customFormat="1" ht="27.75" customHeight="1">
      <c r="A102" s="242">
        <f t="shared" si="24"/>
      </c>
      <c r="B102" s="243">
        <f t="shared" si="24"/>
      </c>
      <c r="C102" s="465">
        <f t="shared" si="24"/>
      </c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80"/>
      <c r="P102" s="457">
        <f t="shared" si="25"/>
      </c>
      <c r="Q102" s="458"/>
      <c r="R102" s="458"/>
      <c r="S102" s="458"/>
      <c r="T102" s="458"/>
      <c r="U102" s="458"/>
      <c r="V102" s="459"/>
      <c r="W102" s="476">
        <f t="shared" si="31"/>
      </c>
      <c r="X102" s="477"/>
      <c r="Y102" s="476">
        <f t="shared" si="26"/>
      </c>
      <c r="Z102" s="477"/>
      <c r="AA102" s="476">
        <f t="shared" si="27"/>
      </c>
      <c r="AB102" s="477"/>
      <c r="AC102" s="476">
        <f t="shared" si="28"/>
      </c>
      <c r="AD102" s="477"/>
      <c r="AE102" s="476">
        <f t="shared" si="29"/>
      </c>
      <c r="AF102" s="477"/>
      <c r="AG102" s="476">
        <f t="shared" si="30"/>
      </c>
      <c r="AH102" s="477"/>
      <c r="AI102" s="478">
        <f t="shared" si="32"/>
      </c>
      <c r="AJ102" s="479"/>
      <c r="AK102" s="479"/>
      <c r="AL102" s="479"/>
      <c r="AM102" s="479"/>
      <c r="AN102" s="479"/>
      <c r="AO102" s="105"/>
      <c r="AQ102" s="122"/>
      <c r="AR102" s="122"/>
      <c r="AS102" s="122"/>
      <c r="AT102" s="122"/>
      <c r="AU102" s="122"/>
      <c r="AV102" s="123"/>
    </row>
    <row r="103" spans="1:48" s="3" customFormat="1" ht="27.75" customHeight="1">
      <c r="A103" s="242">
        <f t="shared" si="24"/>
      </c>
      <c r="B103" s="243">
        <f t="shared" si="24"/>
      </c>
      <c r="C103" s="465">
        <f t="shared" si="24"/>
      </c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80"/>
      <c r="P103" s="457">
        <f t="shared" si="25"/>
      </c>
      <c r="Q103" s="458"/>
      <c r="R103" s="458"/>
      <c r="S103" s="458"/>
      <c r="T103" s="458"/>
      <c r="U103" s="458"/>
      <c r="V103" s="459"/>
      <c r="W103" s="476">
        <f t="shared" si="31"/>
      </c>
      <c r="X103" s="477"/>
      <c r="Y103" s="476">
        <f t="shared" si="26"/>
      </c>
      <c r="Z103" s="477"/>
      <c r="AA103" s="476">
        <f t="shared" si="27"/>
      </c>
      <c r="AB103" s="477"/>
      <c r="AC103" s="476">
        <f t="shared" si="28"/>
      </c>
      <c r="AD103" s="477"/>
      <c r="AE103" s="476">
        <f t="shared" si="29"/>
      </c>
      <c r="AF103" s="477"/>
      <c r="AG103" s="476">
        <f t="shared" si="30"/>
      </c>
      <c r="AH103" s="477"/>
      <c r="AI103" s="478">
        <f t="shared" si="32"/>
      </c>
      <c r="AJ103" s="479"/>
      <c r="AK103" s="479"/>
      <c r="AL103" s="479"/>
      <c r="AM103" s="479"/>
      <c r="AN103" s="479"/>
      <c r="AO103" s="105"/>
      <c r="AQ103" s="122"/>
      <c r="AR103" s="122"/>
      <c r="AS103" s="122"/>
      <c r="AT103" s="122"/>
      <c r="AU103" s="122"/>
      <c r="AV103" s="123"/>
    </row>
    <row r="104" spans="1:48" s="3" customFormat="1" ht="27.75" customHeight="1">
      <c r="A104" s="242">
        <f t="shared" si="24"/>
      </c>
      <c r="B104" s="243">
        <f t="shared" si="24"/>
      </c>
      <c r="C104" s="465">
        <f t="shared" si="24"/>
      </c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80"/>
      <c r="P104" s="457">
        <f t="shared" si="25"/>
      </c>
      <c r="Q104" s="458"/>
      <c r="R104" s="458"/>
      <c r="S104" s="458"/>
      <c r="T104" s="458"/>
      <c r="U104" s="458"/>
      <c r="V104" s="459"/>
      <c r="W104" s="476">
        <f t="shared" si="31"/>
      </c>
      <c r="X104" s="477"/>
      <c r="Y104" s="476">
        <f t="shared" si="26"/>
      </c>
      <c r="Z104" s="477"/>
      <c r="AA104" s="476">
        <f t="shared" si="27"/>
      </c>
      <c r="AB104" s="477"/>
      <c r="AC104" s="476">
        <f t="shared" si="28"/>
      </c>
      <c r="AD104" s="477"/>
      <c r="AE104" s="476">
        <f t="shared" si="29"/>
      </c>
      <c r="AF104" s="477"/>
      <c r="AG104" s="476">
        <f t="shared" si="30"/>
      </c>
      <c r="AH104" s="477"/>
      <c r="AI104" s="478">
        <f t="shared" si="32"/>
      </c>
      <c r="AJ104" s="479"/>
      <c r="AK104" s="479"/>
      <c r="AL104" s="479"/>
      <c r="AM104" s="479"/>
      <c r="AN104" s="479"/>
      <c r="AO104" s="105"/>
      <c r="AQ104" s="122"/>
      <c r="AR104" s="122"/>
      <c r="AS104" s="122"/>
      <c r="AT104" s="122"/>
      <c r="AU104" s="122"/>
      <c r="AV104" s="123"/>
    </row>
    <row r="105" spans="1:48" s="3" customFormat="1" ht="27.75" customHeight="1">
      <c r="A105" s="242">
        <f t="shared" si="24"/>
      </c>
      <c r="B105" s="243">
        <f t="shared" si="24"/>
      </c>
      <c r="C105" s="465">
        <f t="shared" si="24"/>
      </c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80"/>
      <c r="P105" s="457">
        <f t="shared" si="25"/>
      </c>
      <c r="Q105" s="458"/>
      <c r="R105" s="458"/>
      <c r="S105" s="458"/>
      <c r="T105" s="458"/>
      <c r="U105" s="458"/>
      <c r="V105" s="459"/>
      <c r="W105" s="476">
        <f t="shared" si="31"/>
      </c>
      <c r="X105" s="477"/>
      <c r="Y105" s="476">
        <f t="shared" si="26"/>
      </c>
      <c r="Z105" s="477"/>
      <c r="AA105" s="476">
        <f t="shared" si="27"/>
      </c>
      <c r="AB105" s="477"/>
      <c r="AC105" s="476">
        <f t="shared" si="28"/>
      </c>
      <c r="AD105" s="477"/>
      <c r="AE105" s="476">
        <f t="shared" si="29"/>
      </c>
      <c r="AF105" s="477"/>
      <c r="AG105" s="476">
        <f t="shared" si="30"/>
      </c>
      <c r="AH105" s="477"/>
      <c r="AI105" s="478">
        <f t="shared" si="32"/>
      </c>
      <c r="AJ105" s="479"/>
      <c r="AK105" s="479"/>
      <c r="AL105" s="479"/>
      <c r="AM105" s="479"/>
      <c r="AN105" s="479"/>
      <c r="AO105" s="105"/>
      <c r="AQ105" s="122"/>
      <c r="AR105" s="122"/>
      <c r="AS105" s="122"/>
      <c r="AT105" s="122"/>
      <c r="AU105" s="122"/>
      <c r="AV105" s="123"/>
    </row>
    <row r="106" spans="1:48" s="3" customFormat="1" ht="27.75" customHeight="1">
      <c r="A106" s="242">
        <f t="shared" si="24"/>
      </c>
      <c r="B106" s="243">
        <f t="shared" si="24"/>
      </c>
      <c r="C106" s="465">
        <f t="shared" si="24"/>
      </c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80"/>
      <c r="P106" s="457">
        <f t="shared" si="25"/>
      </c>
      <c r="Q106" s="458"/>
      <c r="R106" s="458"/>
      <c r="S106" s="458"/>
      <c r="T106" s="458"/>
      <c r="U106" s="458"/>
      <c r="V106" s="459"/>
      <c r="W106" s="476">
        <f t="shared" si="31"/>
      </c>
      <c r="X106" s="477"/>
      <c r="Y106" s="476">
        <f t="shared" si="26"/>
      </c>
      <c r="Z106" s="477"/>
      <c r="AA106" s="476">
        <f t="shared" si="27"/>
      </c>
      <c r="AB106" s="477"/>
      <c r="AC106" s="476">
        <f t="shared" si="28"/>
      </c>
      <c r="AD106" s="477"/>
      <c r="AE106" s="476">
        <f t="shared" si="29"/>
      </c>
      <c r="AF106" s="477"/>
      <c r="AG106" s="476">
        <f t="shared" si="30"/>
      </c>
      <c r="AH106" s="477"/>
      <c r="AI106" s="478">
        <f t="shared" si="32"/>
      </c>
      <c r="AJ106" s="479"/>
      <c r="AK106" s="479"/>
      <c r="AL106" s="479"/>
      <c r="AM106" s="479"/>
      <c r="AN106" s="479"/>
      <c r="AO106" s="105"/>
      <c r="AQ106" s="122"/>
      <c r="AR106" s="122"/>
      <c r="AS106" s="122"/>
      <c r="AT106" s="122"/>
      <c r="AU106" s="122"/>
      <c r="AV106" s="123"/>
    </row>
    <row r="107" spans="1:48" s="3" customFormat="1" ht="27.75" customHeight="1">
      <c r="A107" s="242">
        <f t="shared" si="24"/>
      </c>
      <c r="B107" s="243">
        <f t="shared" si="24"/>
      </c>
      <c r="C107" s="465">
        <f t="shared" si="24"/>
      </c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80"/>
      <c r="P107" s="457">
        <f t="shared" si="25"/>
      </c>
      <c r="Q107" s="458"/>
      <c r="R107" s="458"/>
      <c r="S107" s="458"/>
      <c r="T107" s="458"/>
      <c r="U107" s="458"/>
      <c r="V107" s="459"/>
      <c r="W107" s="476">
        <f t="shared" si="31"/>
      </c>
      <c r="X107" s="477"/>
      <c r="Y107" s="476">
        <f t="shared" si="26"/>
      </c>
      <c r="Z107" s="477"/>
      <c r="AA107" s="476">
        <f t="shared" si="27"/>
      </c>
      <c r="AB107" s="477"/>
      <c r="AC107" s="476">
        <f t="shared" si="28"/>
      </c>
      <c r="AD107" s="477"/>
      <c r="AE107" s="476">
        <f t="shared" si="29"/>
      </c>
      <c r="AF107" s="477"/>
      <c r="AG107" s="476">
        <f t="shared" si="30"/>
      </c>
      <c r="AH107" s="477"/>
      <c r="AI107" s="478">
        <f t="shared" si="32"/>
      </c>
      <c r="AJ107" s="479"/>
      <c r="AK107" s="479"/>
      <c r="AL107" s="479"/>
      <c r="AM107" s="479"/>
      <c r="AN107" s="479"/>
      <c r="AO107" s="105"/>
      <c r="AQ107" s="122"/>
      <c r="AR107" s="122"/>
      <c r="AS107" s="122"/>
      <c r="AT107" s="122"/>
      <c r="AU107" s="122"/>
      <c r="AV107" s="123"/>
    </row>
    <row r="108" spans="1:48" s="3" customFormat="1" ht="27.75" customHeight="1">
      <c r="A108" s="242">
        <f t="shared" si="24"/>
      </c>
      <c r="B108" s="243">
        <f t="shared" si="24"/>
      </c>
      <c r="C108" s="465">
        <f t="shared" si="24"/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80"/>
      <c r="P108" s="457">
        <f t="shared" si="25"/>
      </c>
      <c r="Q108" s="458"/>
      <c r="R108" s="458"/>
      <c r="S108" s="458"/>
      <c r="T108" s="458"/>
      <c r="U108" s="458"/>
      <c r="V108" s="459"/>
      <c r="W108" s="476">
        <f t="shared" si="31"/>
      </c>
      <c r="X108" s="477"/>
      <c r="Y108" s="476">
        <f t="shared" si="26"/>
      </c>
      <c r="Z108" s="477"/>
      <c r="AA108" s="476">
        <f t="shared" si="27"/>
      </c>
      <c r="AB108" s="477"/>
      <c r="AC108" s="476">
        <f t="shared" si="28"/>
      </c>
      <c r="AD108" s="477"/>
      <c r="AE108" s="476">
        <f t="shared" si="29"/>
      </c>
      <c r="AF108" s="477"/>
      <c r="AG108" s="476">
        <f t="shared" si="30"/>
      </c>
      <c r="AH108" s="477"/>
      <c r="AI108" s="478">
        <f t="shared" si="32"/>
      </c>
      <c r="AJ108" s="479"/>
      <c r="AK108" s="479"/>
      <c r="AL108" s="479"/>
      <c r="AM108" s="479"/>
      <c r="AN108" s="479"/>
      <c r="AO108" s="105"/>
      <c r="AQ108" s="122"/>
      <c r="AR108" s="122"/>
      <c r="AS108" s="122"/>
      <c r="AT108" s="122"/>
      <c r="AU108" s="122"/>
      <c r="AV108" s="123"/>
    </row>
    <row r="109" spans="1:48" s="3" customFormat="1" ht="27.75" customHeight="1">
      <c r="A109" s="242">
        <f t="shared" si="24"/>
      </c>
      <c r="B109" s="243">
        <f t="shared" si="24"/>
      </c>
      <c r="C109" s="465">
        <f t="shared" si="24"/>
      </c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80"/>
      <c r="P109" s="457">
        <f t="shared" si="25"/>
      </c>
      <c r="Q109" s="458"/>
      <c r="R109" s="458"/>
      <c r="S109" s="458"/>
      <c r="T109" s="458"/>
      <c r="U109" s="458"/>
      <c r="V109" s="459"/>
      <c r="W109" s="476">
        <f t="shared" si="31"/>
      </c>
      <c r="X109" s="477"/>
      <c r="Y109" s="476">
        <f t="shared" si="26"/>
      </c>
      <c r="Z109" s="477"/>
      <c r="AA109" s="476">
        <f t="shared" si="27"/>
      </c>
      <c r="AB109" s="477"/>
      <c r="AC109" s="476">
        <f t="shared" si="28"/>
      </c>
      <c r="AD109" s="477"/>
      <c r="AE109" s="476">
        <f t="shared" si="29"/>
      </c>
      <c r="AF109" s="477"/>
      <c r="AG109" s="476">
        <f t="shared" si="30"/>
      </c>
      <c r="AH109" s="477"/>
      <c r="AI109" s="478">
        <f t="shared" si="32"/>
      </c>
      <c r="AJ109" s="479"/>
      <c r="AK109" s="479"/>
      <c r="AL109" s="479"/>
      <c r="AM109" s="479"/>
      <c r="AN109" s="479"/>
      <c r="AO109" s="105"/>
      <c r="AQ109" s="122"/>
      <c r="AR109" s="122"/>
      <c r="AS109" s="122"/>
      <c r="AT109" s="122"/>
      <c r="AU109" s="122"/>
      <c r="AV109" s="123"/>
    </row>
    <row r="110" spans="1:48" s="3" customFormat="1" ht="27.75" customHeight="1">
      <c r="A110" s="242">
        <f t="shared" si="24"/>
      </c>
      <c r="B110" s="243">
        <f t="shared" si="24"/>
      </c>
      <c r="C110" s="465">
        <f t="shared" si="24"/>
      </c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80"/>
      <c r="P110" s="457">
        <f t="shared" si="25"/>
      </c>
      <c r="Q110" s="458"/>
      <c r="R110" s="458"/>
      <c r="S110" s="458"/>
      <c r="T110" s="458"/>
      <c r="U110" s="458"/>
      <c r="V110" s="459"/>
      <c r="W110" s="476">
        <f t="shared" si="31"/>
      </c>
      <c r="X110" s="477"/>
      <c r="Y110" s="476">
        <f t="shared" si="26"/>
      </c>
      <c r="Z110" s="477"/>
      <c r="AA110" s="476">
        <f t="shared" si="27"/>
      </c>
      <c r="AB110" s="477"/>
      <c r="AC110" s="476">
        <f t="shared" si="28"/>
      </c>
      <c r="AD110" s="477"/>
      <c r="AE110" s="476">
        <f t="shared" si="29"/>
      </c>
      <c r="AF110" s="477"/>
      <c r="AG110" s="476">
        <f t="shared" si="30"/>
      </c>
      <c r="AH110" s="477"/>
      <c r="AI110" s="478">
        <f t="shared" si="32"/>
      </c>
      <c r="AJ110" s="479"/>
      <c r="AK110" s="479"/>
      <c r="AL110" s="479"/>
      <c r="AM110" s="479"/>
      <c r="AN110" s="479"/>
      <c r="AO110" s="105"/>
      <c r="AQ110" s="122"/>
      <c r="AR110" s="122"/>
      <c r="AS110" s="122"/>
      <c r="AT110" s="122"/>
      <c r="AU110" s="122"/>
      <c r="AV110" s="123"/>
    </row>
    <row r="111" spans="1:48" s="3" customFormat="1" ht="27.75" customHeight="1">
      <c r="A111" s="242">
        <f t="shared" si="24"/>
      </c>
      <c r="B111" s="243">
        <f t="shared" si="24"/>
      </c>
      <c r="C111" s="465">
        <f t="shared" si="24"/>
      </c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80"/>
      <c r="P111" s="457">
        <f t="shared" si="25"/>
      </c>
      <c r="Q111" s="458"/>
      <c r="R111" s="458"/>
      <c r="S111" s="458"/>
      <c r="T111" s="458"/>
      <c r="U111" s="458"/>
      <c r="V111" s="459"/>
      <c r="W111" s="476">
        <f t="shared" si="31"/>
      </c>
      <c r="X111" s="477"/>
      <c r="Y111" s="476">
        <f t="shared" si="26"/>
      </c>
      <c r="Z111" s="477"/>
      <c r="AA111" s="476">
        <f t="shared" si="27"/>
      </c>
      <c r="AB111" s="477"/>
      <c r="AC111" s="476">
        <f t="shared" si="28"/>
      </c>
      <c r="AD111" s="477"/>
      <c r="AE111" s="476">
        <f t="shared" si="29"/>
      </c>
      <c r="AF111" s="477"/>
      <c r="AG111" s="476">
        <f t="shared" si="30"/>
      </c>
      <c r="AH111" s="477"/>
      <c r="AI111" s="478">
        <f t="shared" si="32"/>
      </c>
      <c r="AJ111" s="479"/>
      <c r="AK111" s="479"/>
      <c r="AL111" s="479"/>
      <c r="AM111" s="479"/>
      <c r="AN111" s="479"/>
      <c r="AO111" s="105"/>
      <c r="AQ111" s="122"/>
      <c r="AR111" s="122"/>
      <c r="AS111" s="122"/>
      <c r="AT111" s="122"/>
      <c r="AU111" s="122"/>
      <c r="AV111" s="123"/>
    </row>
    <row r="112" spans="1:48" s="3" customFormat="1" ht="27.75" customHeight="1">
      <c r="A112" s="242">
        <f t="shared" si="24"/>
      </c>
      <c r="B112" s="243">
        <f t="shared" si="24"/>
      </c>
      <c r="C112" s="465">
        <f t="shared" si="24"/>
      </c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80"/>
      <c r="P112" s="457">
        <f t="shared" si="25"/>
      </c>
      <c r="Q112" s="458"/>
      <c r="R112" s="458"/>
      <c r="S112" s="458"/>
      <c r="T112" s="458"/>
      <c r="U112" s="458"/>
      <c r="V112" s="459"/>
      <c r="W112" s="476">
        <f t="shared" si="31"/>
      </c>
      <c r="X112" s="477"/>
      <c r="Y112" s="476">
        <f t="shared" si="26"/>
      </c>
      <c r="Z112" s="477"/>
      <c r="AA112" s="476">
        <f t="shared" si="27"/>
      </c>
      <c r="AB112" s="477"/>
      <c r="AC112" s="476">
        <f t="shared" si="28"/>
      </c>
      <c r="AD112" s="477"/>
      <c r="AE112" s="476">
        <f t="shared" si="29"/>
      </c>
      <c r="AF112" s="477"/>
      <c r="AG112" s="476">
        <f t="shared" si="30"/>
      </c>
      <c r="AH112" s="477"/>
      <c r="AI112" s="478">
        <f t="shared" si="32"/>
      </c>
      <c r="AJ112" s="479"/>
      <c r="AK112" s="479"/>
      <c r="AL112" s="479"/>
      <c r="AM112" s="479"/>
      <c r="AN112" s="479"/>
      <c r="AO112" s="105"/>
      <c r="AQ112" s="122"/>
      <c r="AR112" s="122"/>
      <c r="AS112" s="122"/>
      <c r="AT112" s="122"/>
      <c r="AU112" s="122"/>
      <c r="AV112" s="123"/>
    </row>
    <row r="113" spans="1:48" s="3" customFormat="1" ht="27.75" customHeight="1">
      <c r="A113" s="242">
        <f t="shared" si="24"/>
      </c>
      <c r="B113" s="243">
        <f t="shared" si="24"/>
      </c>
      <c r="C113" s="465">
        <f t="shared" si="24"/>
      </c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80"/>
      <c r="P113" s="457">
        <f t="shared" si="25"/>
      </c>
      <c r="Q113" s="458"/>
      <c r="R113" s="458"/>
      <c r="S113" s="458"/>
      <c r="T113" s="458"/>
      <c r="U113" s="458"/>
      <c r="V113" s="459"/>
      <c r="W113" s="476">
        <f t="shared" si="31"/>
      </c>
      <c r="X113" s="477"/>
      <c r="Y113" s="476">
        <f t="shared" si="26"/>
      </c>
      <c r="Z113" s="477"/>
      <c r="AA113" s="476">
        <f t="shared" si="27"/>
      </c>
      <c r="AB113" s="477"/>
      <c r="AC113" s="476">
        <f t="shared" si="28"/>
      </c>
      <c r="AD113" s="477"/>
      <c r="AE113" s="476">
        <f t="shared" si="29"/>
      </c>
      <c r="AF113" s="477"/>
      <c r="AG113" s="476">
        <f t="shared" si="30"/>
      </c>
      <c r="AH113" s="477"/>
      <c r="AI113" s="478">
        <f t="shared" si="32"/>
      </c>
      <c r="AJ113" s="479"/>
      <c r="AK113" s="479"/>
      <c r="AL113" s="479"/>
      <c r="AM113" s="479"/>
      <c r="AN113" s="479"/>
      <c r="AO113" s="105"/>
      <c r="AQ113" s="122"/>
      <c r="AR113" s="122"/>
      <c r="AS113" s="122"/>
      <c r="AT113" s="122"/>
      <c r="AU113" s="122"/>
      <c r="AV113" s="123"/>
    </row>
    <row r="114" spans="1:48" s="3" customFormat="1" ht="27.75" customHeight="1">
      <c r="A114" s="242">
        <f t="shared" si="24"/>
      </c>
      <c r="B114" s="243">
        <f t="shared" si="24"/>
      </c>
      <c r="C114" s="465">
        <f t="shared" si="24"/>
      </c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80"/>
      <c r="P114" s="457">
        <f t="shared" si="25"/>
      </c>
      <c r="Q114" s="458"/>
      <c r="R114" s="458"/>
      <c r="S114" s="458"/>
      <c r="T114" s="458"/>
      <c r="U114" s="458"/>
      <c r="V114" s="459"/>
      <c r="W114" s="476">
        <f t="shared" si="31"/>
      </c>
      <c r="X114" s="477"/>
      <c r="Y114" s="476">
        <f t="shared" si="26"/>
      </c>
      <c r="Z114" s="477"/>
      <c r="AA114" s="476">
        <f t="shared" si="27"/>
      </c>
      <c r="AB114" s="477"/>
      <c r="AC114" s="476">
        <f t="shared" si="28"/>
      </c>
      <c r="AD114" s="477"/>
      <c r="AE114" s="476">
        <f t="shared" si="29"/>
      </c>
      <c r="AF114" s="477"/>
      <c r="AG114" s="476">
        <f t="shared" si="30"/>
      </c>
      <c r="AH114" s="477"/>
      <c r="AI114" s="478">
        <f t="shared" si="32"/>
      </c>
      <c r="AJ114" s="479"/>
      <c r="AK114" s="479"/>
      <c r="AL114" s="479"/>
      <c r="AM114" s="479"/>
      <c r="AN114" s="479"/>
      <c r="AO114" s="105"/>
      <c r="AQ114" s="122"/>
      <c r="AR114" s="122"/>
      <c r="AS114" s="122"/>
      <c r="AT114" s="122"/>
      <c r="AU114" s="122"/>
      <c r="AV114" s="123"/>
    </row>
    <row r="115" spans="1:48" s="3" customFormat="1" ht="27.75" customHeight="1">
      <c r="A115" s="242">
        <f t="shared" si="24"/>
      </c>
      <c r="B115" s="243">
        <f t="shared" si="24"/>
      </c>
      <c r="C115" s="465">
        <f t="shared" si="24"/>
      </c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80"/>
      <c r="P115" s="457">
        <f t="shared" si="25"/>
      </c>
      <c r="Q115" s="458"/>
      <c r="R115" s="458"/>
      <c r="S115" s="458"/>
      <c r="T115" s="458"/>
      <c r="U115" s="458"/>
      <c r="V115" s="459"/>
      <c r="W115" s="476">
        <f t="shared" si="31"/>
      </c>
      <c r="X115" s="477"/>
      <c r="Y115" s="476">
        <f t="shared" si="26"/>
      </c>
      <c r="Z115" s="477"/>
      <c r="AA115" s="476">
        <f t="shared" si="27"/>
      </c>
      <c r="AB115" s="477"/>
      <c r="AC115" s="476">
        <f t="shared" si="28"/>
      </c>
      <c r="AD115" s="477"/>
      <c r="AE115" s="476">
        <f t="shared" si="29"/>
      </c>
      <c r="AF115" s="477"/>
      <c r="AG115" s="476">
        <f t="shared" si="30"/>
      </c>
      <c r="AH115" s="477"/>
      <c r="AI115" s="478">
        <f t="shared" si="32"/>
      </c>
      <c r="AJ115" s="479"/>
      <c r="AK115" s="479"/>
      <c r="AL115" s="479"/>
      <c r="AM115" s="479"/>
      <c r="AN115" s="479"/>
      <c r="AO115" s="105"/>
      <c r="AQ115" s="122"/>
      <c r="AR115" s="122"/>
      <c r="AS115" s="122"/>
      <c r="AT115" s="122"/>
      <c r="AU115" s="122"/>
      <c r="AV115" s="123"/>
    </row>
    <row r="116" spans="1:48" s="3" customFormat="1" ht="27.75" customHeight="1">
      <c r="A116" s="244">
        <f t="shared" si="24"/>
      </c>
      <c r="B116" s="245">
        <f t="shared" si="24"/>
      </c>
      <c r="C116" s="465">
        <f t="shared" si="24"/>
      </c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80"/>
      <c r="P116" s="457">
        <f t="shared" si="25"/>
      </c>
      <c r="Q116" s="458"/>
      <c r="R116" s="458"/>
      <c r="S116" s="458"/>
      <c r="T116" s="458"/>
      <c r="U116" s="458"/>
      <c r="V116" s="459"/>
      <c r="W116" s="476">
        <f t="shared" si="31"/>
      </c>
      <c r="X116" s="477"/>
      <c r="Y116" s="476">
        <f t="shared" si="26"/>
      </c>
      <c r="Z116" s="477"/>
      <c r="AA116" s="476">
        <f t="shared" si="27"/>
      </c>
      <c r="AB116" s="477"/>
      <c r="AC116" s="476">
        <f t="shared" si="28"/>
      </c>
      <c r="AD116" s="477"/>
      <c r="AE116" s="476">
        <f t="shared" si="29"/>
      </c>
      <c r="AF116" s="477"/>
      <c r="AG116" s="476">
        <f t="shared" si="30"/>
      </c>
      <c r="AH116" s="477"/>
      <c r="AI116" s="478">
        <f t="shared" si="32"/>
      </c>
      <c r="AJ116" s="479"/>
      <c r="AK116" s="479"/>
      <c r="AL116" s="479"/>
      <c r="AM116" s="479"/>
      <c r="AN116" s="479"/>
      <c r="AO116" s="105"/>
      <c r="AQ116" s="122"/>
      <c r="AR116" s="122"/>
      <c r="AS116" s="122"/>
      <c r="AT116" s="122"/>
      <c r="AU116" s="122"/>
      <c r="AV116" s="123"/>
    </row>
    <row r="117" spans="1:41" ht="13.5">
      <c r="A117" s="7" t="s">
        <v>82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8"/>
      <c r="AJ117" s="8"/>
      <c r="AK117" s="6"/>
      <c r="AL117" s="6"/>
      <c r="AM117" s="6"/>
      <c r="AN117" s="6"/>
      <c r="AO117" s="6"/>
    </row>
    <row r="118" spans="1:41" ht="13.5" customHeight="1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470">
        <f>IF('取引届出書'!T12="","",'取引届出書'!T12)</f>
      </c>
      <c r="AE118" s="470"/>
      <c r="AF118" s="470"/>
      <c r="AG118" s="470"/>
      <c r="AH118" s="470"/>
      <c r="AI118" s="470"/>
      <c r="AJ118" s="470"/>
      <c r="AK118" s="470"/>
      <c r="AL118" s="470"/>
      <c r="AM118" s="470"/>
      <c r="AN118" s="470"/>
      <c r="AO118" s="470"/>
    </row>
    <row r="119" spans="1:41" ht="13.5">
      <c r="A119" s="8"/>
      <c r="B119" s="8"/>
      <c r="C119" s="8"/>
      <c r="D119" s="8"/>
      <c r="E119" s="8"/>
      <c r="F119" s="8"/>
      <c r="G119" s="8"/>
      <c r="H119" s="8"/>
      <c r="I119" s="9" t="s">
        <v>152</v>
      </c>
      <c r="J119" s="8"/>
      <c r="K119" s="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7" t="s">
        <v>81</v>
      </c>
      <c r="AB119" s="8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</row>
    <row r="120" spans="1:41" s="4" customFormat="1" ht="27.75" customHeight="1">
      <c r="A120" s="485" t="s">
        <v>84</v>
      </c>
      <c r="B120" s="485"/>
      <c r="C120" s="485"/>
      <c r="D120" s="485"/>
      <c r="E120" s="485"/>
      <c r="F120" s="485"/>
      <c r="G120" s="485"/>
      <c r="H120" s="485"/>
      <c r="I120" s="447"/>
      <c r="J120" s="448"/>
      <c r="K120" s="448"/>
      <c r="L120" s="448"/>
      <c r="M120" s="448"/>
      <c r="N120" s="449"/>
      <c r="O120" s="485" t="s">
        <v>83</v>
      </c>
      <c r="P120" s="485"/>
      <c r="Q120" s="485"/>
      <c r="R120" s="485"/>
      <c r="S120" s="485"/>
      <c r="T120" s="485"/>
      <c r="U120" s="485"/>
      <c r="V120" s="447"/>
      <c r="W120" s="448"/>
      <c r="X120" s="448"/>
      <c r="Y120" s="448"/>
      <c r="Z120" s="448"/>
      <c r="AA120" s="449"/>
      <c r="AB120" s="485" t="s">
        <v>85</v>
      </c>
      <c r="AC120" s="485"/>
      <c r="AD120" s="485"/>
      <c r="AE120" s="485"/>
      <c r="AF120" s="485"/>
      <c r="AG120" s="485"/>
      <c r="AH120" s="485"/>
      <c r="AI120" s="485"/>
      <c r="AJ120" s="447"/>
      <c r="AK120" s="448"/>
      <c r="AL120" s="448"/>
      <c r="AM120" s="448"/>
      <c r="AN120" s="448"/>
      <c r="AO120" s="449"/>
    </row>
    <row r="121" spans="1:41" s="3" customFormat="1" ht="27.75" customHeight="1">
      <c r="A121" s="485" t="s">
        <v>86</v>
      </c>
      <c r="B121" s="485"/>
      <c r="C121" s="485"/>
      <c r="D121" s="485"/>
      <c r="E121" s="485"/>
      <c r="F121" s="485"/>
      <c r="G121" s="485"/>
      <c r="H121" s="485"/>
      <c r="I121" s="447"/>
      <c r="J121" s="448"/>
      <c r="K121" s="448"/>
      <c r="L121" s="448"/>
      <c r="M121" s="448"/>
      <c r="N121" s="449"/>
      <c r="O121" s="493" t="s">
        <v>87</v>
      </c>
      <c r="P121" s="494"/>
      <c r="Q121" s="494"/>
      <c r="R121" s="494"/>
      <c r="S121" s="494"/>
      <c r="T121" s="494"/>
      <c r="U121" s="495"/>
      <c r="V121" s="447"/>
      <c r="W121" s="448"/>
      <c r="X121" s="448"/>
      <c r="Y121" s="448"/>
      <c r="Z121" s="448"/>
      <c r="AA121" s="449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7"/>
    </row>
    <row r="122" spans="1:41" s="3" customFormat="1" ht="27.75" customHeight="1">
      <c r="A122" s="475"/>
      <c r="B122" s="475"/>
      <c r="C122" s="475"/>
      <c r="D122" s="475"/>
      <c r="E122" s="475"/>
      <c r="F122" s="475"/>
      <c r="G122" s="475"/>
      <c r="H122" s="475"/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  <c r="V122" s="475"/>
      <c r="W122" s="475"/>
      <c r="X122" s="475"/>
      <c r="Y122" s="475"/>
      <c r="Z122" s="475"/>
      <c r="AA122" s="475"/>
      <c r="AB122" s="475"/>
      <c r="AC122" s="475"/>
      <c r="AD122" s="475"/>
      <c r="AE122" s="475"/>
      <c r="AF122" s="475"/>
      <c r="AG122" s="475"/>
      <c r="AH122" s="475"/>
      <c r="AI122" s="475"/>
      <c r="AJ122" s="475"/>
      <c r="AK122" s="475"/>
      <c r="AL122" s="475"/>
      <c r="AM122" s="475"/>
      <c r="AN122" s="475"/>
      <c r="AO122" s="475"/>
    </row>
    <row r="123" spans="1:48" s="5" customFormat="1" ht="56.25" customHeight="1">
      <c r="A123" s="37" t="s">
        <v>78</v>
      </c>
      <c r="B123" s="38" t="s">
        <v>3</v>
      </c>
      <c r="C123" s="402" t="s">
        <v>209</v>
      </c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5"/>
      <c r="W123" s="486" t="s">
        <v>101</v>
      </c>
      <c r="X123" s="487"/>
      <c r="Y123" s="486" t="s">
        <v>97</v>
      </c>
      <c r="Z123" s="487"/>
      <c r="AA123" s="486" t="s">
        <v>98</v>
      </c>
      <c r="AB123" s="487"/>
      <c r="AC123" s="486" t="s">
        <v>99</v>
      </c>
      <c r="AD123" s="487"/>
      <c r="AE123" s="486" t="s">
        <v>100</v>
      </c>
      <c r="AF123" s="487"/>
      <c r="AG123" s="402" t="s">
        <v>13</v>
      </c>
      <c r="AH123" s="405"/>
      <c r="AI123" s="402" t="s">
        <v>80</v>
      </c>
      <c r="AJ123" s="403"/>
      <c r="AK123" s="403"/>
      <c r="AL123" s="403"/>
      <c r="AM123" s="403"/>
      <c r="AN123" s="403"/>
      <c r="AO123" s="405"/>
      <c r="AP123" s="99"/>
      <c r="AQ123" s="100" t="s">
        <v>153</v>
      </c>
      <c r="AR123" s="100" t="s">
        <v>154</v>
      </c>
      <c r="AS123" s="100" t="s">
        <v>155</v>
      </c>
      <c r="AT123" s="100" t="s">
        <v>156</v>
      </c>
      <c r="AU123" s="100" t="s">
        <v>157</v>
      </c>
      <c r="AV123" s="100" t="s">
        <v>119</v>
      </c>
    </row>
    <row r="124" spans="1:48" s="3" customFormat="1" ht="27.75" customHeight="1">
      <c r="A124" s="238"/>
      <c r="B124" s="239"/>
      <c r="C124" s="460"/>
      <c r="D124" s="461"/>
      <c r="E124" s="461"/>
      <c r="F124" s="461"/>
      <c r="G124" s="461"/>
      <c r="H124" s="461"/>
      <c r="I124" s="461"/>
      <c r="J124" s="461"/>
      <c r="K124" s="461"/>
      <c r="L124" s="461"/>
      <c r="M124" s="461"/>
      <c r="N124" s="461"/>
      <c r="O124" s="492"/>
      <c r="P124" s="454"/>
      <c r="Q124" s="455"/>
      <c r="R124" s="455"/>
      <c r="S124" s="455"/>
      <c r="T124" s="455"/>
      <c r="U124" s="455"/>
      <c r="V124" s="456"/>
      <c r="W124" s="481"/>
      <c r="X124" s="482"/>
      <c r="Y124" s="483"/>
      <c r="Z124" s="484"/>
      <c r="AA124" s="481"/>
      <c r="AB124" s="482"/>
      <c r="AC124" s="481"/>
      <c r="AD124" s="482"/>
      <c r="AE124" s="481"/>
      <c r="AF124" s="482"/>
      <c r="AG124" s="472"/>
      <c r="AH124" s="474"/>
      <c r="AI124" s="478">
        <f>IF(AV124=0,"",AV124)</f>
      </c>
      <c r="AJ124" s="479"/>
      <c r="AK124" s="479"/>
      <c r="AL124" s="479"/>
      <c r="AM124" s="479"/>
      <c r="AN124" s="479"/>
      <c r="AO124" s="105"/>
      <c r="AQ124" s="101">
        <f>$I$4*W124</f>
        <v>0</v>
      </c>
      <c r="AR124" s="101">
        <f>$V$4*Y124</f>
        <v>0</v>
      </c>
      <c r="AS124" s="101">
        <f>$AJ$4*AA124</f>
        <v>0</v>
      </c>
      <c r="AT124" s="101">
        <f>$I$5*AC124</f>
        <v>0</v>
      </c>
      <c r="AU124" s="101">
        <f>$V$5*AE124</f>
        <v>0</v>
      </c>
      <c r="AV124" s="102">
        <f>SUM(AQ124:AU124)</f>
        <v>0</v>
      </c>
    </row>
    <row r="125" spans="1:48" s="3" customFormat="1" ht="27.75" customHeight="1">
      <c r="A125" s="238"/>
      <c r="B125" s="239"/>
      <c r="C125" s="460"/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92"/>
      <c r="P125" s="454"/>
      <c r="Q125" s="455"/>
      <c r="R125" s="455"/>
      <c r="S125" s="455"/>
      <c r="T125" s="455"/>
      <c r="U125" s="455"/>
      <c r="V125" s="456"/>
      <c r="W125" s="481"/>
      <c r="X125" s="482"/>
      <c r="Y125" s="483"/>
      <c r="Z125" s="484"/>
      <c r="AA125" s="481"/>
      <c r="AB125" s="482"/>
      <c r="AC125" s="481"/>
      <c r="AD125" s="482"/>
      <c r="AE125" s="481"/>
      <c r="AF125" s="482"/>
      <c r="AG125" s="472"/>
      <c r="AH125" s="474"/>
      <c r="AI125" s="478">
        <f>IF(AV125=0,"",AV125)</f>
      </c>
      <c r="AJ125" s="479"/>
      <c r="AK125" s="479"/>
      <c r="AL125" s="479"/>
      <c r="AM125" s="479"/>
      <c r="AN125" s="479"/>
      <c r="AO125" s="105"/>
      <c r="AQ125" s="101">
        <f aca="true" t="shared" si="33" ref="AQ125:AQ145">$I$4*W125</f>
        <v>0</v>
      </c>
      <c r="AR125" s="101">
        <f aca="true" t="shared" si="34" ref="AR125:AR145">$V$4*Y125</f>
        <v>0</v>
      </c>
      <c r="AS125" s="101">
        <f aca="true" t="shared" si="35" ref="AS125:AS145">$AJ$4*AA125</f>
        <v>0</v>
      </c>
      <c r="AT125" s="101">
        <f aca="true" t="shared" si="36" ref="AT125:AT145">$I$5*AC125</f>
        <v>0</v>
      </c>
      <c r="AU125" s="101">
        <f aca="true" t="shared" si="37" ref="AU125:AU145">$V$5*AE125</f>
        <v>0</v>
      </c>
      <c r="AV125" s="102">
        <f>SUM(AQ125:AU125)</f>
        <v>0</v>
      </c>
    </row>
    <row r="126" spans="1:48" s="3" customFormat="1" ht="27.75" customHeight="1">
      <c r="A126" s="238"/>
      <c r="B126" s="239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454"/>
      <c r="Q126" s="455"/>
      <c r="R126" s="455"/>
      <c r="S126" s="455"/>
      <c r="T126" s="455"/>
      <c r="U126" s="455"/>
      <c r="V126" s="456"/>
      <c r="W126" s="481"/>
      <c r="X126" s="482"/>
      <c r="Y126" s="483"/>
      <c r="Z126" s="484"/>
      <c r="AA126" s="481"/>
      <c r="AB126" s="482"/>
      <c r="AC126" s="481"/>
      <c r="AD126" s="482"/>
      <c r="AE126" s="481"/>
      <c r="AF126" s="482"/>
      <c r="AG126" s="472"/>
      <c r="AH126" s="474"/>
      <c r="AI126" s="478">
        <f>IF(AV126=0,"",AV126)</f>
      </c>
      <c r="AJ126" s="479"/>
      <c r="AK126" s="479"/>
      <c r="AL126" s="479"/>
      <c r="AM126" s="479"/>
      <c r="AN126" s="479"/>
      <c r="AO126" s="105"/>
      <c r="AQ126" s="101">
        <f t="shared" si="33"/>
        <v>0</v>
      </c>
      <c r="AR126" s="101">
        <f t="shared" si="34"/>
        <v>0</v>
      </c>
      <c r="AS126" s="101">
        <f t="shared" si="35"/>
        <v>0</v>
      </c>
      <c r="AT126" s="101">
        <f t="shared" si="36"/>
        <v>0</v>
      </c>
      <c r="AU126" s="101">
        <f t="shared" si="37"/>
        <v>0</v>
      </c>
      <c r="AV126" s="102">
        <f aca="true" t="shared" si="38" ref="AV126:AV145">SUM(AQ126:AU126)</f>
        <v>0</v>
      </c>
    </row>
    <row r="127" spans="1:48" s="3" customFormat="1" ht="27.75" customHeight="1">
      <c r="A127" s="238"/>
      <c r="B127" s="239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454"/>
      <c r="Q127" s="455"/>
      <c r="R127" s="455"/>
      <c r="S127" s="455"/>
      <c r="T127" s="455"/>
      <c r="U127" s="455"/>
      <c r="V127" s="456"/>
      <c r="W127" s="481"/>
      <c r="X127" s="482"/>
      <c r="Y127" s="483"/>
      <c r="Z127" s="484"/>
      <c r="AA127" s="481"/>
      <c r="AB127" s="482"/>
      <c r="AC127" s="481"/>
      <c r="AD127" s="482"/>
      <c r="AE127" s="481"/>
      <c r="AF127" s="482"/>
      <c r="AG127" s="472"/>
      <c r="AH127" s="474"/>
      <c r="AI127" s="478">
        <f aca="true" t="shared" si="39" ref="AI127:AI144">IF(AV127=0,"",AV127)</f>
      </c>
      <c r="AJ127" s="479"/>
      <c r="AK127" s="479"/>
      <c r="AL127" s="479"/>
      <c r="AM127" s="479"/>
      <c r="AN127" s="479"/>
      <c r="AO127" s="105"/>
      <c r="AQ127" s="101">
        <f t="shared" si="33"/>
        <v>0</v>
      </c>
      <c r="AR127" s="101">
        <f t="shared" si="34"/>
        <v>0</v>
      </c>
      <c r="AS127" s="101">
        <f t="shared" si="35"/>
        <v>0</v>
      </c>
      <c r="AT127" s="101">
        <f t="shared" si="36"/>
        <v>0</v>
      </c>
      <c r="AU127" s="101">
        <f t="shared" si="37"/>
        <v>0</v>
      </c>
      <c r="AV127" s="102">
        <f t="shared" si="38"/>
        <v>0</v>
      </c>
    </row>
    <row r="128" spans="1:48" s="3" customFormat="1" ht="27.75" customHeight="1">
      <c r="A128" s="238"/>
      <c r="B128" s="239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454"/>
      <c r="Q128" s="455"/>
      <c r="R128" s="455"/>
      <c r="S128" s="455"/>
      <c r="T128" s="455"/>
      <c r="U128" s="455"/>
      <c r="V128" s="456"/>
      <c r="W128" s="481"/>
      <c r="X128" s="482"/>
      <c r="Y128" s="483"/>
      <c r="Z128" s="484"/>
      <c r="AA128" s="481"/>
      <c r="AB128" s="482"/>
      <c r="AC128" s="481"/>
      <c r="AD128" s="482"/>
      <c r="AE128" s="481"/>
      <c r="AF128" s="482"/>
      <c r="AG128" s="472"/>
      <c r="AH128" s="474"/>
      <c r="AI128" s="478">
        <f t="shared" si="39"/>
      </c>
      <c r="AJ128" s="479"/>
      <c r="AK128" s="479"/>
      <c r="AL128" s="479"/>
      <c r="AM128" s="479"/>
      <c r="AN128" s="479"/>
      <c r="AO128" s="105"/>
      <c r="AQ128" s="101">
        <f t="shared" si="33"/>
        <v>0</v>
      </c>
      <c r="AR128" s="101">
        <f t="shared" si="34"/>
        <v>0</v>
      </c>
      <c r="AS128" s="101">
        <f t="shared" si="35"/>
        <v>0</v>
      </c>
      <c r="AT128" s="101">
        <f t="shared" si="36"/>
        <v>0</v>
      </c>
      <c r="AU128" s="101">
        <f t="shared" si="37"/>
        <v>0</v>
      </c>
      <c r="AV128" s="102">
        <f t="shared" si="38"/>
        <v>0</v>
      </c>
    </row>
    <row r="129" spans="1:48" s="3" customFormat="1" ht="27.75" customHeight="1">
      <c r="A129" s="238"/>
      <c r="B129" s="239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454"/>
      <c r="Q129" s="455"/>
      <c r="R129" s="455"/>
      <c r="S129" s="455"/>
      <c r="T129" s="455"/>
      <c r="U129" s="455"/>
      <c r="V129" s="456"/>
      <c r="W129" s="481"/>
      <c r="X129" s="482"/>
      <c r="Y129" s="483"/>
      <c r="Z129" s="484"/>
      <c r="AA129" s="481"/>
      <c r="AB129" s="482"/>
      <c r="AC129" s="481"/>
      <c r="AD129" s="482"/>
      <c r="AE129" s="481"/>
      <c r="AF129" s="482"/>
      <c r="AG129" s="472"/>
      <c r="AH129" s="474"/>
      <c r="AI129" s="478">
        <f t="shared" si="39"/>
      </c>
      <c r="AJ129" s="479"/>
      <c r="AK129" s="479"/>
      <c r="AL129" s="479"/>
      <c r="AM129" s="479"/>
      <c r="AN129" s="479"/>
      <c r="AO129" s="105"/>
      <c r="AQ129" s="101">
        <f t="shared" si="33"/>
        <v>0</v>
      </c>
      <c r="AR129" s="101">
        <f t="shared" si="34"/>
        <v>0</v>
      </c>
      <c r="AS129" s="101">
        <f t="shared" si="35"/>
        <v>0</v>
      </c>
      <c r="AT129" s="101">
        <f t="shared" si="36"/>
        <v>0</v>
      </c>
      <c r="AU129" s="101">
        <f t="shared" si="37"/>
        <v>0</v>
      </c>
      <c r="AV129" s="102">
        <f t="shared" si="38"/>
        <v>0</v>
      </c>
    </row>
    <row r="130" spans="1:48" s="3" customFormat="1" ht="27.75" customHeight="1">
      <c r="A130" s="238"/>
      <c r="B130" s="239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454"/>
      <c r="Q130" s="455"/>
      <c r="R130" s="455"/>
      <c r="S130" s="455"/>
      <c r="T130" s="455"/>
      <c r="U130" s="455"/>
      <c r="V130" s="456"/>
      <c r="W130" s="481"/>
      <c r="X130" s="482"/>
      <c r="Y130" s="483"/>
      <c r="Z130" s="484"/>
      <c r="AA130" s="481"/>
      <c r="AB130" s="482"/>
      <c r="AC130" s="481"/>
      <c r="AD130" s="482"/>
      <c r="AE130" s="481"/>
      <c r="AF130" s="482"/>
      <c r="AG130" s="472"/>
      <c r="AH130" s="474"/>
      <c r="AI130" s="478">
        <f t="shared" si="39"/>
      </c>
      <c r="AJ130" s="479"/>
      <c r="AK130" s="479"/>
      <c r="AL130" s="479"/>
      <c r="AM130" s="479"/>
      <c r="AN130" s="479"/>
      <c r="AO130" s="105"/>
      <c r="AQ130" s="101">
        <f t="shared" si="33"/>
        <v>0</v>
      </c>
      <c r="AR130" s="101">
        <f t="shared" si="34"/>
        <v>0</v>
      </c>
      <c r="AS130" s="101">
        <f t="shared" si="35"/>
        <v>0</v>
      </c>
      <c r="AT130" s="101">
        <f t="shared" si="36"/>
        <v>0</v>
      </c>
      <c r="AU130" s="101">
        <f t="shared" si="37"/>
        <v>0</v>
      </c>
      <c r="AV130" s="102">
        <f t="shared" si="38"/>
        <v>0</v>
      </c>
    </row>
    <row r="131" spans="1:48" s="3" customFormat="1" ht="27.75" customHeight="1">
      <c r="A131" s="238"/>
      <c r="B131" s="239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454"/>
      <c r="Q131" s="455"/>
      <c r="R131" s="455"/>
      <c r="S131" s="455"/>
      <c r="T131" s="455"/>
      <c r="U131" s="455"/>
      <c r="V131" s="456"/>
      <c r="W131" s="481"/>
      <c r="X131" s="482"/>
      <c r="Y131" s="483"/>
      <c r="Z131" s="484"/>
      <c r="AA131" s="481"/>
      <c r="AB131" s="482"/>
      <c r="AC131" s="481"/>
      <c r="AD131" s="482"/>
      <c r="AE131" s="481"/>
      <c r="AF131" s="482"/>
      <c r="AG131" s="472"/>
      <c r="AH131" s="474"/>
      <c r="AI131" s="478">
        <f t="shared" si="39"/>
      </c>
      <c r="AJ131" s="479"/>
      <c r="AK131" s="479"/>
      <c r="AL131" s="479"/>
      <c r="AM131" s="479"/>
      <c r="AN131" s="479"/>
      <c r="AO131" s="105"/>
      <c r="AQ131" s="101">
        <f t="shared" si="33"/>
        <v>0</v>
      </c>
      <c r="AR131" s="101">
        <f t="shared" si="34"/>
        <v>0</v>
      </c>
      <c r="AS131" s="101">
        <f t="shared" si="35"/>
        <v>0</v>
      </c>
      <c r="AT131" s="101">
        <f t="shared" si="36"/>
        <v>0</v>
      </c>
      <c r="AU131" s="101">
        <f t="shared" si="37"/>
        <v>0</v>
      </c>
      <c r="AV131" s="102">
        <f t="shared" si="38"/>
        <v>0</v>
      </c>
    </row>
    <row r="132" spans="1:48" s="3" customFormat="1" ht="27.75" customHeight="1">
      <c r="A132" s="238"/>
      <c r="B132" s="239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454"/>
      <c r="Q132" s="455"/>
      <c r="R132" s="455"/>
      <c r="S132" s="455"/>
      <c r="T132" s="455"/>
      <c r="U132" s="455"/>
      <c r="V132" s="456"/>
      <c r="W132" s="481"/>
      <c r="X132" s="482"/>
      <c r="Y132" s="483"/>
      <c r="Z132" s="484"/>
      <c r="AA132" s="481"/>
      <c r="AB132" s="482"/>
      <c r="AC132" s="481"/>
      <c r="AD132" s="482"/>
      <c r="AE132" s="481"/>
      <c r="AF132" s="482"/>
      <c r="AG132" s="472"/>
      <c r="AH132" s="474"/>
      <c r="AI132" s="478">
        <f t="shared" si="39"/>
      </c>
      <c r="AJ132" s="479"/>
      <c r="AK132" s="479"/>
      <c r="AL132" s="479"/>
      <c r="AM132" s="479"/>
      <c r="AN132" s="479"/>
      <c r="AO132" s="105"/>
      <c r="AQ132" s="101">
        <f t="shared" si="33"/>
        <v>0</v>
      </c>
      <c r="AR132" s="101">
        <f t="shared" si="34"/>
        <v>0</v>
      </c>
      <c r="AS132" s="101">
        <f t="shared" si="35"/>
        <v>0</v>
      </c>
      <c r="AT132" s="101">
        <f t="shared" si="36"/>
        <v>0</v>
      </c>
      <c r="AU132" s="101">
        <f t="shared" si="37"/>
        <v>0</v>
      </c>
      <c r="AV132" s="102">
        <f t="shared" si="38"/>
        <v>0</v>
      </c>
    </row>
    <row r="133" spans="1:48" s="3" customFormat="1" ht="27.75" customHeight="1">
      <c r="A133" s="238"/>
      <c r="B133" s="239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454"/>
      <c r="Q133" s="455"/>
      <c r="R133" s="455"/>
      <c r="S133" s="455"/>
      <c r="T133" s="455"/>
      <c r="U133" s="455"/>
      <c r="V133" s="456"/>
      <c r="W133" s="481"/>
      <c r="X133" s="482"/>
      <c r="Y133" s="483"/>
      <c r="Z133" s="484"/>
      <c r="AA133" s="481"/>
      <c r="AB133" s="482"/>
      <c r="AC133" s="481"/>
      <c r="AD133" s="482"/>
      <c r="AE133" s="481"/>
      <c r="AF133" s="482"/>
      <c r="AG133" s="472"/>
      <c r="AH133" s="474"/>
      <c r="AI133" s="478">
        <f t="shared" si="39"/>
      </c>
      <c r="AJ133" s="479"/>
      <c r="AK133" s="479"/>
      <c r="AL133" s="479"/>
      <c r="AM133" s="479"/>
      <c r="AN133" s="479"/>
      <c r="AO133" s="105"/>
      <c r="AQ133" s="101">
        <f t="shared" si="33"/>
        <v>0</v>
      </c>
      <c r="AR133" s="101">
        <f t="shared" si="34"/>
        <v>0</v>
      </c>
      <c r="AS133" s="101">
        <f t="shared" si="35"/>
        <v>0</v>
      </c>
      <c r="AT133" s="101">
        <f t="shared" si="36"/>
        <v>0</v>
      </c>
      <c r="AU133" s="101">
        <f t="shared" si="37"/>
        <v>0</v>
      </c>
      <c r="AV133" s="102">
        <f t="shared" si="38"/>
        <v>0</v>
      </c>
    </row>
    <row r="134" spans="1:48" s="3" customFormat="1" ht="27.75" customHeight="1">
      <c r="A134" s="238"/>
      <c r="B134" s="239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454"/>
      <c r="Q134" s="455"/>
      <c r="R134" s="455"/>
      <c r="S134" s="455"/>
      <c r="T134" s="455"/>
      <c r="U134" s="455"/>
      <c r="V134" s="456"/>
      <c r="W134" s="481"/>
      <c r="X134" s="482"/>
      <c r="Y134" s="483"/>
      <c r="Z134" s="484"/>
      <c r="AA134" s="481"/>
      <c r="AB134" s="482"/>
      <c r="AC134" s="481"/>
      <c r="AD134" s="482"/>
      <c r="AE134" s="481"/>
      <c r="AF134" s="482"/>
      <c r="AG134" s="472"/>
      <c r="AH134" s="474"/>
      <c r="AI134" s="478">
        <f t="shared" si="39"/>
      </c>
      <c r="AJ134" s="479"/>
      <c r="AK134" s="479"/>
      <c r="AL134" s="479"/>
      <c r="AM134" s="479"/>
      <c r="AN134" s="479"/>
      <c r="AO134" s="105"/>
      <c r="AQ134" s="101">
        <f t="shared" si="33"/>
        <v>0</v>
      </c>
      <c r="AR134" s="101">
        <f t="shared" si="34"/>
        <v>0</v>
      </c>
      <c r="AS134" s="101">
        <f t="shared" si="35"/>
        <v>0</v>
      </c>
      <c r="AT134" s="101">
        <f t="shared" si="36"/>
        <v>0</v>
      </c>
      <c r="AU134" s="101">
        <f t="shared" si="37"/>
        <v>0</v>
      </c>
      <c r="AV134" s="102">
        <f t="shared" si="38"/>
        <v>0</v>
      </c>
    </row>
    <row r="135" spans="1:48" s="3" customFormat="1" ht="27.75" customHeight="1">
      <c r="A135" s="238"/>
      <c r="B135" s="239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454"/>
      <c r="Q135" s="455"/>
      <c r="R135" s="455"/>
      <c r="S135" s="455"/>
      <c r="T135" s="455"/>
      <c r="U135" s="455"/>
      <c r="V135" s="456"/>
      <c r="W135" s="481"/>
      <c r="X135" s="482"/>
      <c r="Y135" s="483"/>
      <c r="Z135" s="484"/>
      <c r="AA135" s="481"/>
      <c r="AB135" s="482"/>
      <c r="AC135" s="481"/>
      <c r="AD135" s="482"/>
      <c r="AE135" s="481"/>
      <c r="AF135" s="482"/>
      <c r="AG135" s="472"/>
      <c r="AH135" s="474"/>
      <c r="AI135" s="478">
        <f t="shared" si="39"/>
      </c>
      <c r="AJ135" s="479"/>
      <c r="AK135" s="479"/>
      <c r="AL135" s="479"/>
      <c r="AM135" s="479"/>
      <c r="AN135" s="479"/>
      <c r="AO135" s="105"/>
      <c r="AQ135" s="101">
        <f t="shared" si="33"/>
        <v>0</v>
      </c>
      <c r="AR135" s="101">
        <f t="shared" si="34"/>
        <v>0</v>
      </c>
      <c r="AS135" s="101">
        <f t="shared" si="35"/>
        <v>0</v>
      </c>
      <c r="AT135" s="101">
        <f t="shared" si="36"/>
        <v>0</v>
      </c>
      <c r="AU135" s="101">
        <f t="shared" si="37"/>
        <v>0</v>
      </c>
      <c r="AV135" s="102">
        <f t="shared" si="38"/>
        <v>0</v>
      </c>
    </row>
    <row r="136" spans="1:48" s="3" customFormat="1" ht="27.75" customHeight="1">
      <c r="A136" s="238"/>
      <c r="B136" s="239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454"/>
      <c r="Q136" s="455"/>
      <c r="R136" s="455"/>
      <c r="S136" s="455"/>
      <c r="T136" s="455"/>
      <c r="U136" s="455"/>
      <c r="V136" s="456"/>
      <c r="W136" s="481"/>
      <c r="X136" s="482"/>
      <c r="Y136" s="483"/>
      <c r="Z136" s="484"/>
      <c r="AA136" s="481"/>
      <c r="AB136" s="482"/>
      <c r="AC136" s="481"/>
      <c r="AD136" s="482"/>
      <c r="AE136" s="481"/>
      <c r="AF136" s="482"/>
      <c r="AG136" s="472"/>
      <c r="AH136" s="474"/>
      <c r="AI136" s="478">
        <f t="shared" si="39"/>
      </c>
      <c r="AJ136" s="479"/>
      <c r="AK136" s="479"/>
      <c r="AL136" s="479"/>
      <c r="AM136" s="479"/>
      <c r="AN136" s="479"/>
      <c r="AO136" s="105"/>
      <c r="AQ136" s="101">
        <f t="shared" si="33"/>
        <v>0</v>
      </c>
      <c r="AR136" s="101">
        <f t="shared" si="34"/>
        <v>0</v>
      </c>
      <c r="AS136" s="101">
        <f t="shared" si="35"/>
        <v>0</v>
      </c>
      <c r="AT136" s="101">
        <f t="shared" si="36"/>
        <v>0</v>
      </c>
      <c r="AU136" s="101">
        <f t="shared" si="37"/>
        <v>0</v>
      </c>
      <c r="AV136" s="102">
        <f t="shared" si="38"/>
        <v>0</v>
      </c>
    </row>
    <row r="137" spans="1:48" s="3" customFormat="1" ht="27.75" customHeight="1">
      <c r="A137" s="238"/>
      <c r="B137" s="239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454"/>
      <c r="Q137" s="455"/>
      <c r="R137" s="455"/>
      <c r="S137" s="455"/>
      <c r="T137" s="455"/>
      <c r="U137" s="455"/>
      <c r="V137" s="456"/>
      <c r="W137" s="481"/>
      <c r="X137" s="482"/>
      <c r="Y137" s="483"/>
      <c r="Z137" s="484"/>
      <c r="AA137" s="481"/>
      <c r="AB137" s="482"/>
      <c r="AC137" s="481"/>
      <c r="AD137" s="482"/>
      <c r="AE137" s="481"/>
      <c r="AF137" s="482"/>
      <c r="AG137" s="472"/>
      <c r="AH137" s="474"/>
      <c r="AI137" s="478">
        <f t="shared" si="39"/>
      </c>
      <c r="AJ137" s="479"/>
      <c r="AK137" s="479"/>
      <c r="AL137" s="479"/>
      <c r="AM137" s="479"/>
      <c r="AN137" s="479"/>
      <c r="AO137" s="105"/>
      <c r="AQ137" s="101">
        <f t="shared" si="33"/>
        <v>0</v>
      </c>
      <c r="AR137" s="101">
        <f t="shared" si="34"/>
        <v>0</v>
      </c>
      <c r="AS137" s="101">
        <f t="shared" si="35"/>
        <v>0</v>
      </c>
      <c r="AT137" s="101">
        <f t="shared" si="36"/>
        <v>0</v>
      </c>
      <c r="AU137" s="101">
        <f t="shared" si="37"/>
        <v>0</v>
      </c>
      <c r="AV137" s="102">
        <f t="shared" si="38"/>
        <v>0</v>
      </c>
    </row>
    <row r="138" spans="1:48" s="3" customFormat="1" ht="27.75" customHeight="1">
      <c r="A138" s="238"/>
      <c r="B138" s="239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454"/>
      <c r="Q138" s="455"/>
      <c r="R138" s="455"/>
      <c r="S138" s="455"/>
      <c r="T138" s="455"/>
      <c r="U138" s="455"/>
      <c r="V138" s="456"/>
      <c r="W138" s="481"/>
      <c r="X138" s="482"/>
      <c r="Y138" s="483"/>
      <c r="Z138" s="484"/>
      <c r="AA138" s="481"/>
      <c r="AB138" s="482"/>
      <c r="AC138" s="481"/>
      <c r="AD138" s="482"/>
      <c r="AE138" s="481"/>
      <c r="AF138" s="482"/>
      <c r="AG138" s="472"/>
      <c r="AH138" s="474"/>
      <c r="AI138" s="478">
        <f t="shared" si="39"/>
      </c>
      <c r="AJ138" s="479"/>
      <c r="AK138" s="479"/>
      <c r="AL138" s="479"/>
      <c r="AM138" s="479"/>
      <c r="AN138" s="479"/>
      <c r="AO138" s="105"/>
      <c r="AQ138" s="101">
        <f t="shared" si="33"/>
        <v>0</v>
      </c>
      <c r="AR138" s="101">
        <f t="shared" si="34"/>
        <v>0</v>
      </c>
      <c r="AS138" s="101">
        <f t="shared" si="35"/>
        <v>0</v>
      </c>
      <c r="AT138" s="101">
        <f t="shared" si="36"/>
        <v>0</v>
      </c>
      <c r="AU138" s="101">
        <f t="shared" si="37"/>
        <v>0</v>
      </c>
      <c r="AV138" s="102">
        <f t="shared" si="38"/>
        <v>0</v>
      </c>
    </row>
    <row r="139" spans="1:48" s="3" customFormat="1" ht="27.75" customHeight="1">
      <c r="A139" s="238"/>
      <c r="B139" s="239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454"/>
      <c r="Q139" s="455"/>
      <c r="R139" s="455"/>
      <c r="S139" s="455"/>
      <c r="T139" s="455"/>
      <c r="U139" s="455"/>
      <c r="V139" s="456"/>
      <c r="W139" s="481"/>
      <c r="X139" s="482"/>
      <c r="Y139" s="483"/>
      <c r="Z139" s="484"/>
      <c r="AA139" s="481"/>
      <c r="AB139" s="482"/>
      <c r="AC139" s="481"/>
      <c r="AD139" s="482"/>
      <c r="AE139" s="481"/>
      <c r="AF139" s="482"/>
      <c r="AG139" s="472"/>
      <c r="AH139" s="474"/>
      <c r="AI139" s="478">
        <f t="shared" si="39"/>
      </c>
      <c r="AJ139" s="479"/>
      <c r="AK139" s="479"/>
      <c r="AL139" s="479"/>
      <c r="AM139" s="479"/>
      <c r="AN139" s="479"/>
      <c r="AO139" s="105"/>
      <c r="AQ139" s="101">
        <f t="shared" si="33"/>
        <v>0</v>
      </c>
      <c r="AR139" s="101">
        <f t="shared" si="34"/>
        <v>0</v>
      </c>
      <c r="AS139" s="101">
        <f t="shared" si="35"/>
        <v>0</v>
      </c>
      <c r="AT139" s="101">
        <f t="shared" si="36"/>
        <v>0</v>
      </c>
      <c r="AU139" s="101">
        <f t="shared" si="37"/>
        <v>0</v>
      </c>
      <c r="AV139" s="102">
        <f t="shared" si="38"/>
        <v>0</v>
      </c>
    </row>
    <row r="140" spans="1:48" s="3" customFormat="1" ht="27.75" customHeight="1">
      <c r="A140" s="238"/>
      <c r="B140" s="239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454"/>
      <c r="Q140" s="455"/>
      <c r="R140" s="455"/>
      <c r="S140" s="455"/>
      <c r="T140" s="455"/>
      <c r="U140" s="455"/>
      <c r="V140" s="456"/>
      <c r="W140" s="481"/>
      <c r="X140" s="482"/>
      <c r="Y140" s="483"/>
      <c r="Z140" s="484"/>
      <c r="AA140" s="481"/>
      <c r="AB140" s="482"/>
      <c r="AC140" s="481"/>
      <c r="AD140" s="482"/>
      <c r="AE140" s="481"/>
      <c r="AF140" s="482"/>
      <c r="AG140" s="472"/>
      <c r="AH140" s="474"/>
      <c r="AI140" s="478">
        <f t="shared" si="39"/>
      </c>
      <c r="AJ140" s="479"/>
      <c r="AK140" s="479"/>
      <c r="AL140" s="479"/>
      <c r="AM140" s="479"/>
      <c r="AN140" s="479"/>
      <c r="AO140" s="105"/>
      <c r="AQ140" s="101">
        <f t="shared" si="33"/>
        <v>0</v>
      </c>
      <c r="AR140" s="101">
        <f t="shared" si="34"/>
        <v>0</v>
      </c>
      <c r="AS140" s="101">
        <f t="shared" si="35"/>
        <v>0</v>
      </c>
      <c r="AT140" s="101">
        <f t="shared" si="36"/>
        <v>0</v>
      </c>
      <c r="AU140" s="101">
        <f t="shared" si="37"/>
        <v>0</v>
      </c>
      <c r="AV140" s="102">
        <f t="shared" si="38"/>
        <v>0</v>
      </c>
    </row>
    <row r="141" spans="1:48" s="3" customFormat="1" ht="27.75" customHeight="1">
      <c r="A141" s="238"/>
      <c r="B141" s="239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454"/>
      <c r="Q141" s="455"/>
      <c r="R141" s="455"/>
      <c r="S141" s="455"/>
      <c r="T141" s="455"/>
      <c r="U141" s="455"/>
      <c r="V141" s="456"/>
      <c r="W141" s="481"/>
      <c r="X141" s="482"/>
      <c r="Y141" s="483"/>
      <c r="Z141" s="484"/>
      <c r="AA141" s="481"/>
      <c r="AB141" s="482"/>
      <c r="AC141" s="481"/>
      <c r="AD141" s="482"/>
      <c r="AE141" s="481"/>
      <c r="AF141" s="482"/>
      <c r="AG141" s="472"/>
      <c r="AH141" s="474"/>
      <c r="AI141" s="478">
        <f t="shared" si="39"/>
      </c>
      <c r="AJ141" s="479"/>
      <c r="AK141" s="479"/>
      <c r="AL141" s="479"/>
      <c r="AM141" s="479"/>
      <c r="AN141" s="479"/>
      <c r="AO141" s="105"/>
      <c r="AQ141" s="101">
        <f t="shared" si="33"/>
        <v>0</v>
      </c>
      <c r="AR141" s="101">
        <f t="shared" si="34"/>
        <v>0</v>
      </c>
      <c r="AS141" s="101">
        <f t="shared" si="35"/>
        <v>0</v>
      </c>
      <c r="AT141" s="101">
        <f t="shared" si="36"/>
        <v>0</v>
      </c>
      <c r="AU141" s="101">
        <f t="shared" si="37"/>
        <v>0</v>
      </c>
      <c r="AV141" s="102">
        <f t="shared" si="38"/>
        <v>0</v>
      </c>
    </row>
    <row r="142" spans="1:48" s="3" customFormat="1" ht="27.75" customHeight="1">
      <c r="A142" s="238"/>
      <c r="B142" s="239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454"/>
      <c r="Q142" s="455"/>
      <c r="R142" s="455"/>
      <c r="S142" s="455"/>
      <c r="T142" s="455"/>
      <c r="U142" s="455"/>
      <c r="V142" s="456"/>
      <c r="W142" s="481"/>
      <c r="X142" s="482"/>
      <c r="Y142" s="483"/>
      <c r="Z142" s="484"/>
      <c r="AA142" s="481"/>
      <c r="AB142" s="482"/>
      <c r="AC142" s="481"/>
      <c r="AD142" s="482"/>
      <c r="AE142" s="481"/>
      <c r="AF142" s="482"/>
      <c r="AG142" s="472"/>
      <c r="AH142" s="474"/>
      <c r="AI142" s="478">
        <f t="shared" si="39"/>
      </c>
      <c r="AJ142" s="479"/>
      <c r="AK142" s="479"/>
      <c r="AL142" s="479"/>
      <c r="AM142" s="479"/>
      <c r="AN142" s="479"/>
      <c r="AO142" s="105"/>
      <c r="AQ142" s="101">
        <f t="shared" si="33"/>
        <v>0</v>
      </c>
      <c r="AR142" s="101">
        <f t="shared" si="34"/>
        <v>0</v>
      </c>
      <c r="AS142" s="101">
        <f t="shared" si="35"/>
        <v>0</v>
      </c>
      <c r="AT142" s="101">
        <f t="shared" si="36"/>
        <v>0</v>
      </c>
      <c r="AU142" s="101">
        <f t="shared" si="37"/>
        <v>0</v>
      </c>
      <c r="AV142" s="102">
        <f t="shared" si="38"/>
        <v>0</v>
      </c>
    </row>
    <row r="143" spans="1:48" s="3" customFormat="1" ht="27.75" customHeight="1">
      <c r="A143" s="238"/>
      <c r="B143" s="239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454"/>
      <c r="Q143" s="455"/>
      <c r="R143" s="455"/>
      <c r="S143" s="455"/>
      <c r="T143" s="455"/>
      <c r="U143" s="455"/>
      <c r="V143" s="456"/>
      <c r="W143" s="481"/>
      <c r="X143" s="482"/>
      <c r="Y143" s="483"/>
      <c r="Z143" s="484"/>
      <c r="AA143" s="481"/>
      <c r="AB143" s="482"/>
      <c r="AC143" s="481"/>
      <c r="AD143" s="482"/>
      <c r="AE143" s="481"/>
      <c r="AF143" s="482"/>
      <c r="AG143" s="472"/>
      <c r="AH143" s="474"/>
      <c r="AI143" s="478">
        <f t="shared" si="39"/>
      </c>
      <c r="AJ143" s="479"/>
      <c r="AK143" s="479"/>
      <c r="AL143" s="479"/>
      <c r="AM143" s="479"/>
      <c r="AN143" s="479"/>
      <c r="AO143" s="105"/>
      <c r="AQ143" s="101">
        <f t="shared" si="33"/>
        <v>0</v>
      </c>
      <c r="AR143" s="101">
        <f t="shared" si="34"/>
        <v>0</v>
      </c>
      <c r="AS143" s="101">
        <f t="shared" si="35"/>
        <v>0</v>
      </c>
      <c r="AT143" s="101">
        <f t="shared" si="36"/>
        <v>0</v>
      </c>
      <c r="AU143" s="101">
        <f t="shared" si="37"/>
        <v>0</v>
      </c>
      <c r="AV143" s="102">
        <f t="shared" si="38"/>
        <v>0</v>
      </c>
    </row>
    <row r="144" spans="1:48" s="3" customFormat="1" ht="27.75" customHeight="1">
      <c r="A144" s="238"/>
      <c r="B144" s="239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454"/>
      <c r="Q144" s="455"/>
      <c r="R144" s="455"/>
      <c r="S144" s="455"/>
      <c r="T144" s="455"/>
      <c r="U144" s="455"/>
      <c r="V144" s="456"/>
      <c r="W144" s="481"/>
      <c r="X144" s="482"/>
      <c r="Y144" s="483"/>
      <c r="Z144" s="484"/>
      <c r="AA144" s="481"/>
      <c r="AB144" s="482"/>
      <c r="AC144" s="481"/>
      <c r="AD144" s="482"/>
      <c r="AE144" s="481"/>
      <c r="AF144" s="482"/>
      <c r="AG144" s="472"/>
      <c r="AH144" s="474"/>
      <c r="AI144" s="478">
        <f t="shared" si="39"/>
      </c>
      <c r="AJ144" s="479"/>
      <c r="AK144" s="479"/>
      <c r="AL144" s="479"/>
      <c r="AM144" s="479"/>
      <c r="AN144" s="479"/>
      <c r="AO144" s="105"/>
      <c r="AQ144" s="101">
        <f t="shared" si="33"/>
        <v>0</v>
      </c>
      <c r="AR144" s="101">
        <f t="shared" si="34"/>
        <v>0</v>
      </c>
      <c r="AS144" s="101">
        <f t="shared" si="35"/>
        <v>0</v>
      </c>
      <c r="AT144" s="101">
        <f t="shared" si="36"/>
        <v>0</v>
      </c>
      <c r="AU144" s="101">
        <f t="shared" si="37"/>
        <v>0</v>
      </c>
      <c r="AV144" s="102">
        <f t="shared" si="38"/>
        <v>0</v>
      </c>
    </row>
    <row r="145" spans="1:48" s="3" customFormat="1" ht="27.75" customHeight="1">
      <c r="A145" s="240"/>
      <c r="B145" s="241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454"/>
      <c r="Q145" s="455"/>
      <c r="R145" s="455"/>
      <c r="S145" s="455"/>
      <c r="T145" s="455"/>
      <c r="U145" s="455"/>
      <c r="V145" s="456"/>
      <c r="W145" s="481"/>
      <c r="X145" s="482"/>
      <c r="Y145" s="483"/>
      <c r="Z145" s="484"/>
      <c r="AA145" s="481"/>
      <c r="AB145" s="482"/>
      <c r="AC145" s="481"/>
      <c r="AD145" s="482"/>
      <c r="AE145" s="481"/>
      <c r="AF145" s="482"/>
      <c r="AG145" s="472"/>
      <c r="AH145" s="474"/>
      <c r="AI145" s="478">
        <f>IF(AV145=0,"",AV145)</f>
      </c>
      <c r="AJ145" s="479"/>
      <c r="AK145" s="479"/>
      <c r="AL145" s="479"/>
      <c r="AM145" s="479"/>
      <c r="AN145" s="479"/>
      <c r="AO145" s="105"/>
      <c r="AQ145" s="101">
        <f t="shared" si="33"/>
        <v>0</v>
      </c>
      <c r="AR145" s="101">
        <f t="shared" si="34"/>
        <v>0</v>
      </c>
      <c r="AS145" s="101">
        <f t="shared" si="35"/>
        <v>0</v>
      </c>
      <c r="AT145" s="101">
        <f t="shared" si="36"/>
        <v>0</v>
      </c>
      <c r="AU145" s="101">
        <f t="shared" si="37"/>
        <v>0</v>
      </c>
      <c r="AV145" s="102">
        <f t="shared" si="38"/>
        <v>0</v>
      </c>
    </row>
    <row r="146" spans="1:41" ht="13.5">
      <c r="A146" s="7" t="s">
        <v>82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8"/>
      <c r="AJ146" s="8"/>
      <c r="AK146" s="6"/>
      <c r="AL146" s="6"/>
      <c r="AM146" s="6"/>
      <c r="AN146" s="6"/>
      <c r="AO146" s="6"/>
    </row>
    <row r="147" spans="1:41" ht="13.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470">
        <f>IF(AD118="","",AD118)</f>
      </c>
      <c r="AE147" s="470"/>
      <c r="AF147" s="470"/>
      <c r="AG147" s="470"/>
      <c r="AH147" s="470"/>
      <c r="AI147" s="470"/>
      <c r="AJ147" s="470"/>
      <c r="AK147" s="470"/>
      <c r="AL147" s="470"/>
      <c r="AM147" s="470"/>
      <c r="AN147" s="470"/>
      <c r="AO147" s="470"/>
    </row>
    <row r="148" spans="1:41" ht="13.5">
      <c r="A148" s="8"/>
      <c r="B148" s="8"/>
      <c r="C148" s="8"/>
      <c r="D148" s="8"/>
      <c r="E148" s="8"/>
      <c r="F148" s="8"/>
      <c r="G148" s="8"/>
      <c r="H148" s="8"/>
      <c r="I148" s="9" t="s">
        <v>158</v>
      </c>
      <c r="J148" s="8"/>
      <c r="K148" s="9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7" t="s">
        <v>81</v>
      </c>
      <c r="AB148" s="8"/>
      <c r="AD148" s="471"/>
      <c r="AE148" s="471"/>
      <c r="AF148" s="471"/>
      <c r="AG148" s="471"/>
      <c r="AH148" s="471"/>
      <c r="AI148" s="471"/>
      <c r="AJ148" s="471"/>
      <c r="AK148" s="471"/>
      <c r="AL148" s="471"/>
      <c r="AM148" s="471"/>
      <c r="AN148" s="471"/>
      <c r="AO148" s="471"/>
    </row>
    <row r="149" spans="1:41" s="4" customFormat="1" ht="27.75" customHeight="1">
      <c r="A149" s="485" t="s">
        <v>84</v>
      </c>
      <c r="B149" s="485"/>
      <c r="C149" s="485"/>
      <c r="D149" s="485"/>
      <c r="E149" s="485"/>
      <c r="F149" s="485"/>
      <c r="G149" s="485"/>
      <c r="H149" s="485"/>
      <c r="I149" s="434">
        <f>IF(I120="","",I120)</f>
      </c>
      <c r="J149" s="435"/>
      <c r="K149" s="435"/>
      <c r="L149" s="435"/>
      <c r="M149" s="435"/>
      <c r="N149" s="436"/>
      <c r="O149" s="488" t="s">
        <v>83</v>
      </c>
      <c r="P149" s="488"/>
      <c r="Q149" s="488"/>
      <c r="R149" s="488"/>
      <c r="S149" s="488"/>
      <c r="T149" s="488"/>
      <c r="U149" s="488"/>
      <c r="V149" s="434">
        <f>IF(V120="","",V120)</f>
      </c>
      <c r="W149" s="435"/>
      <c r="X149" s="435"/>
      <c r="Y149" s="435"/>
      <c r="Z149" s="435"/>
      <c r="AA149" s="436"/>
      <c r="AB149" s="488" t="s">
        <v>85</v>
      </c>
      <c r="AC149" s="488"/>
      <c r="AD149" s="488"/>
      <c r="AE149" s="488"/>
      <c r="AF149" s="488"/>
      <c r="AG149" s="488"/>
      <c r="AH149" s="488"/>
      <c r="AI149" s="488"/>
      <c r="AJ149" s="434">
        <f>IF(AJ120="","",AJ120)</f>
      </c>
      <c r="AK149" s="435"/>
      <c r="AL149" s="435"/>
      <c r="AM149" s="435"/>
      <c r="AN149" s="435"/>
      <c r="AO149" s="436"/>
    </row>
    <row r="150" spans="1:41" s="3" customFormat="1" ht="27.75" customHeight="1">
      <c r="A150" s="485" t="s">
        <v>86</v>
      </c>
      <c r="B150" s="485"/>
      <c r="C150" s="485"/>
      <c r="D150" s="485"/>
      <c r="E150" s="485"/>
      <c r="F150" s="485"/>
      <c r="G150" s="485"/>
      <c r="H150" s="485"/>
      <c r="I150" s="434">
        <f>IF(I121="","",I121)</f>
      </c>
      <c r="J150" s="435"/>
      <c r="K150" s="435"/>
      <c r="L150" s="435"/>
      <c r="M150" s="435"/>
      <c r="N150" s="436"/>
      <c r="O150" s="489" t="s">
        <v>87</v>
      </c>
      <c r="P150" s="490"/>
      <c r="Q150" s="490"/>
      <c r="R150" s="490"/>
      <c r="S150" s="490"/>
      <c r="T150" s="490"/>
      <c r="U150" s="491"/>
      <c r="V150" s="434">
        <f>IF(V121="","",V121)</f>
      </c>
      <c r="W150" s="435"/>
      <c r="X150" s="435"/>
      <c r="Y150" s="435"/>
      <c r="Z150" s="435"/>
      <c r="AA150" s="43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7"/>
    </row>
    <row r="151" spans="1:41" s="3" customFormat="1" ht="27.75" customHeight="1">
      <c r="A151" s="475"/>
      <c r="B151" s="475"/>
      <c r="C151" s="475"/>
      <c r="D151" s="475"/>
      <c r="E151" s="475"/>
      <c r="F151" s="475"/>
      <c r="G151" s="475"/>
      <c r="H151" s="475"/>
      <c r="I151" s="475"/>
      <c r="J151" s="475"/>
      <c r="K151" s="475"/>
      <c r="L151" s="475"/>
      <c r="M151" s="475"/>
      <c r="N151" s="475"/>
      <c r="O151" s="475"/>
      <c r="P151" s="475"/>
      <c r="Q151" s="475"/>
      <c r="R151" s="475"/>
      <c r="S151" s="475"/>
      <c r="T151" s="475"/>
      <c r="U151" s="475"/>
      <c r="V151" s="475"/>
      <c r="W151" s="475"/>
      <c r="X151" s="475"/>
      <c r="Y151" s="475"/>
      <c r="Z151" s="475"/>
      <c r="AA151" s="475"/>
      <c r="AB151" s="475"/>
      <c r="AC151" s="475"/>
      <c r="AD151" s="475"/>
      <c r="AE151" s="475"/>
      <c r="AF151" s="475"/>
      <c r="AG151" s="475"/>
      <c r="AH151" s="475"/>
      <c r="AI151" s="475"/>
      <c r="AJ151" s="475"/>
      <c r="AK151" s="475"/>
      <c r="AL151" s="475"/>
      <c r="AM151" s="475"/>
      <c r="AN151" s="475"/>
      <c r="AO151" s="475"/>
    </row>
    <row r="152" spans="1:48" s="5" customFormat="1" ht="56.25" customHeight="1">
      <c r="A152" s="37" t="s">
        <v>78</v>
      </c>
      <c r="B152" s="38" t="s">
        <v>3</v>
      </c>
      <c r="C152" s="402" t="s">
        <v>209</v>
      </c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5"/>
      <c r="W152" s="486" t="s">
        <v>101</v>
      </c>
      <c r="X152" s="487"/>
      <c r="Y152" s="486" t="s">
        <v>97</v>
      </c>
      <c r="Z152" s="487"/>
      <c r="AA152" s="486" t="s">
        <v>98</v>
      </c>
      <c r="AB152" s="487"/>
      <c r="AC152" s="486" t="s">
        <v>99</v>
      </c>
      <c r="AD152" s="487"/>
      <c r="AE152" s="486" t="s">
        <v>100</v>
      </c>
      <c r="AF152" s="487"/>
      <c r="AG152" s="402" t="s">
        <v>13</v>
      </c>
      <c r="AH152" s="405"/>
      <c r="AI152" s="402" t="s">
        <v>80</v>
      </c>
      <c r="AJ152" s="403"/>
      <c r="AK152" s="403"/>
      <c r="AL152" s="403"/>
      <c r="AM152" s="403"/>
      <c r="AN152" s="403"/>
      <c r="AO152" s="405"/>
      <c r="AP152" s="99"/>
      <c r="AQ152" s="124"/>
      <c r="AR152" s="124"/>
      <c r="AS152" s="124"/>
      <c r="AT152" s="124"/>
      <c r="AU152" s="124"/>
      <c r="AV152" s="124"/>
    </row>
    <row r="153" spans="1:48" s="3" customFormat="1" ht="27.75" customHeight="1">
      <c r="A153" s="242">
        <f aca="true" t="shared" si="40" ref="A153:C174">IF(A124="","",A124)</f>
      </c>
      <c r="B153" s="243">
        <f t="shared" si="40"/>
      </c>
      <c r="C153" s="465">
        <f t="shared" si="40"/>
      </c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80"/>
      <c r="P153" s="457">
        <f aca="true" t="shared" si="41" ref="P153:P174">IF(P124="","",P124)</f>
      </c>
      <c r="Q153" s="458"/>
      <c r="R153" s="458"/>
      <c r="S153" s="458"/>
      <c r="T153" s="458"/>
      <c r="U153" s="458"/>
      <c r="V153" s="459"/>
      <c r="W153" s="476">
        <f>IF(W124="","",W124)</f>
      </c>
      <c r="X153" s="477"/>
      <c r="Y153" s="476">
        <f aca="true" t="shared" si="42" ref="Y153:Y174">IF(Y124="","",Y124)</f>
      </c>
      <c r="Z153" s="477"/>
      <c r="AA153" s="476">
        <f aca="true" t="shared" si="43" ref="AA153:AA174">IF(AA124="","",AA124)</f>
      </c>
      <c r="AB153" s="477"/>
      <c r="AC153" s="476">
        <f aca="true" t="shared" si="44" ref="AC153:AC174">IF(AC124="","",AC124)</f>
      </c>
      <c r="AD153" s="477"/>
      <c r="AE153" s="476">
        <f aca="true" t="shared" si="45" ref="AE153:AE174">IF(AE124="","",AE124)</f>
      </c>
      <c r="AF153" s="477"/>
      <c r="AG153" s="476">
        <f aca="true" t="shared" si="46" ref="AG153:AG174">IF(AG124="","",AG124)</f>
      </c>
      <c r="AH153" s="477"/>
      <c r="AI153" s="478">
        <f>IF(AI124="","",AI124)</f>
      </c>
      <c r="AJ153" s="479"/>
      <c r="AK153" s="479"/>
      <c r="AL153" s="479"/>
      <c r="AM153" s="479"/>
      <c r="AN153" s="479"/>
      <c r="AO153" s="105"/>
      <c r="AQ153" s="122"/>
      <c r="AR153" s="122"/>
      <c r="AS153" s="122"/>
      <c r="AT153" s="122"/>
      <c r="AU153" s="122"/>
      <c r="AV153" s="123"/>
    </row>
    <row r="154" spans="1:48" s="3" customFormat="1" ht="27.75" customHeight="1">
      <c r="A154" s="242">
        <f t="shared" si="40"/>
      </c>
      <c r="B154" s="243">
        <f t="shared" si="40"/>
      </c>
      <c r="C154" s="465">
        <f t="shared" si="40"/>
      </c>
      <c r="D154" s="466"/>
      <c r="E154" s="466"/>
      <c r="F154" s="466"/>
      <c r="G154" s="466"/>
      <c r="H154" s="466"/>
      <c r="I154" s="466"/>
      <c r="J154" s="466"/>
      <c r="K154" s="466"/>
      <c r="L154" s="466"/>
      <c r="M154" s="466"/>
      <c r="N154" s="466"/>
      <c r="O154" s="480"/>
      <c r="P154" s="457">
        <f t="shared" si="41"/>
      </c>
      <c r="Q154" s="458"/>
      <c r="R154" s="458"/>
      <c r="S154" s="458"/>
      <c r="T154" s="458"/>
      <c r="U154" s="458"/>
      <c r="V154" s="459"/>
      <c r="W154" s="476">
        <f aca="true" t="shared" si="47" ref="W154:W174">IF(W125="","",W125)</f>
      </c>
      <c r="X154" s="477"/>
      <c r="Y154" s="476">
        <f t="shared" si="42"/>
      </c>
      <c r="Z154" s="477"/>
      <c r="AA154" s="476">
        <f t="shared" si="43"/>
      </c>
      <c r="AB154" s="477"/>
      <c r="AC154" s="476">
        <f t="shared" si="44"/>
      </c>
      <c r="AD154" s="477"/>
      <c r="AE154" s="476">
        <f t="shared" si="45"/>
      </c>
      <c r="AF154" s="477"/>
      <c r="AG154" s="476">
        <f t="shared" si="46"/>
      </c>
      <c r="AH154" s="477"/>
      <c r="AI154" s="478">
        <f aca="true" t="shared" si="48" ref="AI154:AI174">IF(AI125="","",AI125)</f>
      </c>
      <c r="AJ154" s="479"/>
      <c r="AK154" s="479"/>
      <c r="AL154" s="479"/>
      <c r="AM154" s="479"/>
      <c r="AN154" s="479"/>
      <c r="AO154" s="105"/>
      <c r="AQ154" s="122"/>
      <c r="AR154" s="122"/>
      <c r="AS154" s="122"/>
      <c r="AT154" s="122"/>
      <c r="AU154" s="122"/>
      <c r="AV154" s="123"/>
    </row>
    <row r="155" spans="1:48" s="3" customFormat="1" ht="27.75" customHeight="1">
      <c r="A155" s="242">
        <f t="shared" si="40"/>
      </c>
      <c r="B155" s="243">
        <f t="shared" si="40"/>
      </c>
      <c r="C155" s="465">
        <f t="shared" si="40"/>
      </c>
      <c r="D155" s="466"/>
      <c r="E155" s="466"/>
      <c r="F155" s="466"/>
      <c r="G155" s="466"/>
      <c r="H155" s="466"/>
      <c r="I155" s="466"/>
      <c r="J155" s="466"/>
      <c r="K155" s="466"/>
      <c r="L155" s="466"/>
      <c r="M155" s="466"/>
      <c r="N155" s="466"/>
      <c r="O155" s="480"/>
      <c r="P155" s="457">
        <f t="shared" si="41"/>
      </c>
      <c r="Q155" s="458"/>
      <c r="R155" s="458"/>
      <c r="S155" s="458"/>
      <c r="T155" s="458"/>
      <c r="U155" s="458"/>
      <c r="V155" s="459"/>
      <c r="W155" s="476">
        <f t="shared" si="47"/>
      </c>
      <c r="X155" s="477"/>
      <c r="Y155" s="476">
        <f t="shared" si="42"/>
      </c>
      <c r="Z155" s="477"/>
      <c r="AA155" s="476">
        <f t="shared" si="43"/>
      </c>
      <c r="AB155" s="477"/>
      <c r="AC155" s="476">
        <f t="shared" si="44"/>
      </c>
      <c r="AD155" s="477"/>
      <c r="AE155" s="476">
        <f t="shared" si="45"/>
      </c>
      <c r="AF155" s="477"/>
      <c r="AG155" s="476">
        <f t="shared" si="46"/>
      </c>
      <c r="AH155" s="477"/>
      <c r="AI155" s="478">
        <f t="shared" si="48"/>
      </c>
      <c r="AJ155" s="479"/>
      <c r="AK155" s="479"/>
      <c r="AL155" s="479"/>
      <c r="AM155" s="479"/>
      <c r="AN155" s="479"/>
      <c r="AO155" s="105"/>
      <c r="AQ155" s="122"/>
      <c r="AR155" s="122"/>
      <c r="AS155" s="122"/>
      <c r="AT155" s="122"/>
      <c r="AU155" s="122"/>
      <c r="AV155" s="123"/>
    </row>
    <row r="156" spans="1:48" s="3" customFormat="1" ht="27.75" customHeight="1">
      <c r="A156" s="242">
        <f t="shared" si="40"/>
      </c>
      <c r="B156" s="243">
        <f t="shared" si="40"/>
      </c>
      <c r="C156" s="465">
        <f t="shared" si="40"/>
      </c>
      <c r="D156" s="466"/>
      <c r="E156" s="466"/>
      <c r="F156" s="466"/>
      <c r="G156" s="466"/>
      <c r="H156" s="466"/>
      <c r="I156" s="466"/>
      <c r="J156" s="466"/>
      <c r="K156" s="466"/>
      <c r="L156" s="466"/>
      <c r="M156" s="466"/>
      <c r="N156" s="466"/>
      <c r="O156" s="480"/>
      <c r="P156" s="457">
        <f t="shared" si="41"/>
      </c>
      <c r="Q156" s="458"/>
      <c r="R156" s="458"/>
      <c r="S156" s="458"/>
      <c r="T156" s="458"/>
      <c r="U156" s="458"/>
      <c r="V156" s="459"/>
      <c r="W156" s="476">
        <f t="shared" si="47"/>
      </c>
      <c r="X156" s="477"/>
      <c r="Y156" s="476">
        <f t="shared" si="42"/>
      </c>
      <c r="Z156" s="477"/>
      <c r="AA156" s="476">
        <f t="shared" si="43"/>
      </c>
      <c r="AB156" s="477"/>
      <c r="AC156" s="476">
        <f t="shared" si="44"/>
      </c>
      <c r="AD156" s="477"/>
      <c r="AE156" s="476">
        <f t="shared" si="45"/>
      </c>
      <c r="AF156" s="477"/>
      <c r="AG156" s="476">
        <f t="shared" si="46"/>
      </c>
      <c r="AH156" s="477"/>
      <c r="AI156" s="478">
        <f t="shared" si="48"/>
      </c>
      <c r="AJ156" s="479"/>
      <c r="AK156" s="479"/>
      <c r="AL156" s="479"/>
      <c r="AM156" s="479"/>
      <c r="AN156" s="479"/>
      <c r="AO156" s="105"/>
      <c r="AQ156" s="122"/>
      <c r="AR156" s="122"/>
      <c r="AS156" s="122"/>
      <c r="AT156" s="122"/>
      <c r="AU156" s="122"/>
      <c r="AV156" s="123"/>
    </row>
    <row r="157" spans="1:48" s="3" customFormat="1" ht="27.75" customHeight="1">
      <c r="A157" s="242">
        <f t="shared" si="40"/>
      </c>
      <c r="B157" s="243">
        <f t="shared" si="40"/>
      </c>
      <c r="C157" s="465">
        <f t="shared" si="40"/>
      </c>
      <c r="D157" s="466"/>
      <c r="E157" s="466"/>
      <c r="F157" s="466"/>
      <c r="G157" s="466"/>
      <c r="H157" s="466"/>
      <c r="I157" s="466"/>
      <c r="J157" s="466"/>
      <c r="K157" s="466"/>
      <c r="L157" s="466"/>
      <c r="M157" s="466"/>
      <c r="N157" s="466"/>
      <c r="O157" s="480"/>
      <c r="P157" s="457">
        <f t="shared" si="41"/>
      </c>
      <c r="Q157" s="458"/>
      <c r="R157" s="458"/>
      <c r="S157" s="458"/>
      <c r="T157" s="458"/>
      <c r="U157" s="458"/>
      <c r="V157" s="459"/>
      <c r="W157" s="476">
        <f t="shared" si="47"/>
      </c>
      <c r="X157" s="477"/>
      <c r="Y157" s="476">
        <f t="shared" si="42"/>
      </c>
      <c r="Z157" s="477"/>
      <c r="AA157" s="476">
        <f t="shared" si="43"/>
      </c>
      <c r="AB157" s="477"/>
      <c r="AC157" s="476">
        <f t="shared" si="44"/>
      </c>
      <c r="AD157" s="477"/>
      <c r="AE157" s="476">
        <f t="shared" si="45"/>
      </c>
      <c r="AF157" s="477"/>
      <c r="AG157" s="476">
        <f t="shared" si="46"/>
      </c>
      <c r="AH157" s="477"/>
      <c r="AI157" s="478">
        <f t="shared" si="48"/>
      </c>
      <c r="AJ157" s="479"/>
      <c r="AK157" s="479"/>
      <c r="AL157" s="479"/>
      <c r="AM157" s="479"/>
      <c r="AN157" s="479"/>
      <c r="AO157" s="105"/>
      <c r="AQ157" s="122"/>
      <c r="AR157" s="122"/>
      <c r="AS157" s="122"/>
      <c r="AT157" s="122"/>
      <c r="AU157" s="122"/>
      <c r="AV157" s="123"/>
    </row>
    <row r="158" spans="1:48" s="3" customFormat="1" ht="27.75" customHeight="1">
      <c r="A158" s="242">
        <f t="shared" si="40"/>
      </c>
      <c r="B158" s="243">
        <f t="shared" si="40"/>
      </c>
      <c r="C158" s="465">
        <f t="shared" si="40"/>
      </c>
      <c r="D158" s="466"/>
      <c r="E158" s="466"/>
      <c r="F158" s="466"/>
      <c r="G158" s="466"/>
      <c r="H158" s="466"/>
      <c r="I158" s="466"/>
      <c r="J158" s="466"/>
      <c r="K158" s="466"/>
      <c r="L158" s="466"/>
      <c r="M158" s="466"/>
      <c r="N158" s="466"/>
      <c r="O158" s="480"/>
      <c r="P158" s="457">
        <f t="shared" si="41"/>
      </c>
      <c r="Q158" s="458"/>
      <c r="R158" s="458"/>
      <c r="S158" s="458"/>
      <c r="T158" s="458"/>
      <c r="U158" s="458"/>
      <c r="V158" s="459"/>
      <c r="W158" s="476">
        <f t="shared" si="47"/>
      </c>
      <c r="X158" s="477"/>
      <c r="Y158" s="476">
        <f t="shared" si="42"/>
      </c>
      <c r="Z158" s="477"/>
      <c r="AA158" s="476">
        <f t="shared" si="43"/>
      </c>
      <c r="AB158" s="477"/>
      <c r="AC158" s="476">
        <f t="shared" si="44"/>
      </c>
      <c r="AD158" s="477"/>
      <c r="AE158" s="476">
        <f t="shared" si="45"/>
      </c>
      <c r="AF158" s="477"/>
      <c r="AG158" s="476">
        <f t="shared" si="46"/>
      </c>
      <c r="AH158" s="477"/>
      <c r="AI158" s="478">
        <f t="shared" si="48"/>
      </c>
      <c r="AJ158" s="479"/>
      <c r="AK158" s="479"/>
      <c r="AL158" s="479"/>
      <c r="AM158" s="479"/>
      <c r="AN158" s="479"/>
      <c r="AO158" s="105"/>
      <c r="AQ158" s="122"/>
      <c r="AR158" s="122"/>
      <c r="AS158" s="122"/>
      <c r="AT158" s="122"/>
      <c r="AU158" s="122"/>
      <c r="AV158" s="123"/>
    </row>
    <row r="159" spans="1:48" s="3" customFormat="1" ht="27.75" customHeight="1">
      <c r="A159" s="242">
        <f t="shared" si="40"/>
      </c>
      <c r="B159" s="243">
        <f t="shared" si="40"/>
      </c>
      <c r="C159" s="465">
        <f t="shared" si="40"/>
      </c>
      <c r="D159" s="466"/>
      <c r="E159" s="466"/>
      <c r="F159" s="466"/>
      <c r="G159" s="466"/>
      <c r="H159" s="466"/>
      <c r="I159" s="466"/>
      <c r="J159" s="466"/>
      <c r="K159" s="466"/>
      <c r="L159" s="466"/>
      <c r="M159" s="466"/>
      <c r="N159" s="466"/>
      <c r="O159" s="480"/>
      <c r="P159" s="457">
        <f t="shared" si="41"/>
      </c>
      <c r="Q159" s="458"/>
      <c r="R159" s="458"/>
      <c r="S159" s="458"/>
      <c r="T159" s="458"/>
      <c r="U159" s="458"/>
      <c r="V159" s="459"/>
      <c r="W159" s="476">
        <f t="shared" si="47"/>
      </c>
      <c r="X159" s="477"/>
      <c r="Y159" s="476">
        <f t="shared" si="42"/>
      </c>
      <c r="Z159" s="477"/>
      <c r="AA159" s="476">
        <f t="shared" si="43"/>
      </c>
      <c r="AB159" s="477"/>
      <c r="AC159" s="476">
        <f t="shared" si="44"/>
      </c>
      <c r="AD159" s="477"/>
      <c r="AE159" s="476">
        <f t="shared" si="45"/>
      </c>
      <c r="AF159" s="477"/>
      <c r="AG159" s="476">
        <f t="shared" si="46"/>
      </c>
      <c r="AH159" s="477"/>
      <c r="AI159" s="478">
        <f t="shared" si="48"/>
      </c>
      <c r="AJ159" s="479"/>
      <c r="AK159" s="479"/>
      <c r="AL159" s="479"/>
      <c r="AM159" s="479"/>
      <c r="AN159" s="479"/>
      <c r="AO159" s="105"/>
      <c r="AQ159" s="122"/>
      <c r="AR159" s="122"/>
      <c r="AS159" s="122"/>
      <c r="AT159" s="122"/>
      <c r="AU159" s="122"/>
      <c r="AV159" s="123"/>
    </row>
    <row r="160" spans="1:48" s="3" customFormat="1" ht="27.75" customHeight="1">
      <c r="A160" s="242">
        <f t="shared" si="40"/>
      </c>
      <c r="B160" s="243">
        <f t="shared" si="40"/>
      </c>
      <c r="C160" s="465">
        <f t="shared" si="40"/>
      </c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466"/>
      <c r="O160" s="480"/>
      <c r="P160" s="457">
        <f t="shared" si="41"/>
      </c>
      <c r="Q160" s="458"/>
      <c r="R160" s="458"/>
      <c r="S160" s="458"/>
      <c r="T160" s="458"/>
      <c r="U160" s="458"/>
      <c r="V160" s="459"/>
      <c r="W160" s="476">
        <f t="shared" si="47"/>
      </c>
      <c r="X160" s="477"/>
      <c r="Y160" s="476">
        <f t="shared" si="42"/>
      </c>
      <c r="Z160" s="477"/>
      <c r="AA160" s="476">
        <f t="shared" si="43"/>
      </c>
      <c r="AB160" s="477"/>
      <c r="AC160" s="476">
        <f t="shared" si="44"/>
      </c>
      <c r="AD160" s="477"/>
      <c r="AE160" s="476">
        <f t="shared" si="45"/>
      </c>
      <c r="AF160" s="477"/>
      <c r="AG160" s="476">
        <f t="shared" si="46"/>
      </c>
      <c r="AH160" s="477"/>
      <c r="AI160" s="478">
        <f t="shared" si="48"/>
      </c>
      <c r="AJ160" s="479"/>
      <c r="AK160" s="479"/>
      <c r="AL160" s="479"/>
      <c r="AM160" s="479"/>
      <c r="AN160" s="479"/>
      <c r="AO160" s="105"/>
      <c r="AQ160" s="122"/>
      <c r="AR160" s="122"/>
      <c r="AS160" s="122"/>
      <c r="AT160" s="122"/>
      <c r="AU160" s="122"/>
      <c r="AV160" s="123"/>
    </row>
    <row r="161" spans="1:48" s="3" customFormat="1" ht="27.75" customHeight="1">
      <c r="A161" s="242">
        <f t="shared" si="40"/>
      </c>
      <c r="B161" s="243">
        <f t="shared" si="40"/>
      </c>
      <c r="C161" s="465">
        <f t="shared" si="40"/>
      </c>
      <c r="D161" s="466"/>
      <c r="E161" s="466"/>
      <c r="F161" s="466"/>
      <c r="G161" s="466"/>
      <c r="H161" s="466"/>
      <c r="I161" s="466"/>
      <c r="J161" s="466"/>
      <c r="K161" s="466"/>
      <c r="L161" s="466"/>
      <c r="M161" s="466"/>
      <c r="N161" s="466"/>
      <c r="O161" s="480"/>
      <c r="P161" s="457">
        <f t="shared" si="41"/>
      </c>
      <c r="Q161" s="458"/>
      <c r="R161" s="458"/>
      <c r="S161" s="458"/>
      <c r="T161" s="458"/>
      <c r="U161" s="458"/>
      <c r="V161" s="459"/>
      <c r="W161" s="476">
        <f t="shared" si="47"/>
      </c>
      <c r="X161" s="477"/>
      <c r="Y161" s="476">
        <f t="shared" si="42"/>
      </c>
      <c r="Z161" s="477"/>
      <c r="AA161" s="476">
        <f t="shared" si="43"/>
      </c>
      <c r="AB161" s="477"/>
      <c r="AC161" s="476">
        <f t="shared" si="44"/>
      </c>
      <c r="AD161" s="477"/>
      <c r="AE161" s="476">
        <f t="shared" si="45"/>
      </c>
      <c r="AF161" s="477"/>
      <c r="AG161" s="476">
        <f t="shared" si="46"/>
      </c>
      <c r="AH161" s="477"/>
      <c r="AI161" s="478">
        <f t="shared" si="48"/>
      </c>
      <c r="AJ161" s="479"/>
      <c r="AK161" s="479"/>
      <c r="AL161" s="479"/>
      <c r="AM161" s="479"/>
      <c r="AN161" s="479"/>
      <c r="AO161" s="105"/>
      <c r="AQ161" s="122"/>
      <c r="AR161" s="122"/>
      <c r="AS161" s="122"/>
      <c r="AT161" s="122"/>
      <c r="AU161" s="122"/>
      <c r="AV161" s="123"/>
    </row>
    <row r="162" spans="1:48" s="3" customFormat="1" ht="27.75" customHeight="1">
      <c r="A162" s="242">
        <f t="shared" si="40"/>
      </c>
      <c r="B162" s="243">
        <f t="shared" si="40"/>
      </c>
      <c r="C162" s="465">
        <f t="shared" si="40"/>
      </c>
      <c r="D162" s="466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80"/>
      <c r="P162" s="457">
        <f t="shared" si="41"/>
      </c>
      <c r="Q162" s="458"/>
      <c r="R162" s="458"/>
      <c r="S162" s="458"/>
      <c r="T162" s="458"/>
      <c r="U162" s="458"/>
      <c r="V162" s="459"/>
      <c r="W162" s="476">
        <f t="shared" si="47"/>
      </c>
      <c r="X162" s="477"/>
      <c r="Y162" s="476">
        <f t="shared" si="42"/>
      </c>
      <c r="Z162" s="477"/>
      <c r="AA162" s="476">
        <f t="shared" si="43"/>
      </c>
      <c r="AB162" s="477"/>
      <c r="AC162" s="476">
        <f t="shared" si="44"/>
      </c>
      <c r="AD162" s="477"/>
      <c r="AE162" s="476">
        <f t="shared" si="45"/>
      </c>
      <c r="AF162" s="477"/>
      <c r="AG162" s="476">
        <f t="shared" si="46"/>
      </c>
      <c r="AH162" s="477"/>
      <c r="AI162" s="478">
        <f t="shared" si="48"/>
      </c>
      <c r="AJ162" s="479"/>
      <c r="AK162" s="479"/>
      <c r="AL162" s="479"/>
      <c r="AM162" s="479"/>
      <c r="AN162" s="479"/>
      <c r="AO162" s="105"/>
      <c r="AQ162" s="122"/>
      <c r="AR162" s="122"/>
      <c r="AS162" s="122"/>
      <c r="AT162" s="122"/>
      <c r="AU162" s="122"/>
      <c r="AV162" s="123"/>
    </row>
    <row r="163" spans="1:48" s="3" customFormat="1" ht="27.75" customHeight="1">
      <c r="A163" s="242">
        <f t="shared" si="40"/>
      </c>
      <c r="B163" s="243">
        <f t="shared" si="40"/>
      </c>
      <c r="C163" s="465">
        <f t="shared" si="40"/>
      </c>
      <c r="D163" s="466"/>
      <c r="E163" s="466"/>
      <c r="F163" s="466"/>
      <c r="G163" s="466"/>
      <c r="H163" s="466"/>
      <c r="I163" s="466"/>
      <c r="J163" s="466"/>
      <c r="K163" s="466"/>
      <c r="L163" s="466"/>
      <c r="M163" s="466"/>
      <c r="N163" s="466"/>
      <c r="O163" s="480"/>
      <c r="P163" s="457">
        <f t="shared" si="41"/>
      </c>
      <c r="Q163" s="458"/>
      <c r="R163" s="458"/>
      <c r="S163" s="458"/>
      <c r="T163" s="458"/>
      <c r="U163" s="458"/>
      <c r="V163" s="459"/>
      <c r="W163" s="476">
        <f t="shared" si="47"/>
      </c>
      <c r="X163" s="477"/>
      <c r="Y163" s="476">
        <f t="shared" si="42"/>
      </c>
      <c r="Z163" s="477"/>
      <c r="AA163" s="476">
        <f t="shared" si="43"/>
      </c>
      <c r="AB163" s="477"/>
      <c r="AC163" s="476">
        <f t="shared" si="44"/>
      </c>
      <c r="AD163" s="477"/>
      <c r="AE163" s="476">
        <f t="shared" si="45"/>
      </c>
      <c r="AF163" s="477"/>
      <c r="AG163" s="476">
        <f t="shared" si="46"/>
      </c>
      <c r="AH163" s="477"/>
      <c r="AI163" s="478">
        <f t="shared" si="48"/>
      </c>
      <c r="AJ163" s="479"/>
      <c r="AK163" s="479"/>
      <c r="AL163" s="479"/>
      <c r="AM163" s="479"/>
      <c r="AN163" s="479"/>
      <c r="AO163" s="105"/>
      <c r="AQ163" s="122"/>
      <c r="AR163" s="122"/>
      <c r="AS163" s="122"/>
      <c r="AT163" s="122"/>
      <c r="AU163" s="122"/>
      <c r="AV163" s="123"/>
    </row>
    <row r="164" spans="1:48" s="3" customFormat="1" ht="27.75" customHeight="1">
      <c r="A164" s="242">
        <f t="shared" si="40"/>
      </c>
      <c r="B164" s="243">
        <f t="shared" si="40"/>
      </c>
      <c r="C164" s="465">
        <f t="shared" si="40"/>
      </c>
      <c r="D164" s="466"/>
      <c r="E164" s="466"/>
      <c r="F164" s="466"/>
      <c r="G164" s="466"/>
      <c r="H164" s="466"/>
      <c r="I164" s="466"/>
      <c r="J164" s="466"/>
      <c r="K164" s="466"/>
      <c r="L164" s="466"/>
      <c r="M164" s="466"/>
      <c r="N164" s="466"/>
      <c r="O164" s="480"/>
      <c r="P164" s="457">
        <f t="shared" si="41"/>
      </c>
      <c r="Q164" s="458"/>
      <c r="R164" s="458"/>
      <c r="S164" s="458"/>
      <c r="T164" s="458"/>
      <c r="U164" s="458"/>
      <c r="V164" s="459"/>
      <c r="W164" s="476">
        <f t="shared" si="47"/>
      </c>
      <c r="X164" s="477"/>
      <c r="Y164" s="476">
        <f t="shared" si="42"/>
      </c>
      <c r="Z164" s="477"/>
      <c r="AA164" s="476">
        <f t="shared" si="43"/>
      </c>
      <c r="AB164" s="477"/>
      <c r="AC164" s="476">
        <f t="shared" si="44"/>
      </c>
      <c r="AD164" s="477"/>
      <c r="AE164" s="476">
        <f t="shared" si="45"/>
      </c>
      <c r="AF164" s="477"/>
      <c r="AG164" s="476">
        <f t="shared" si="46"/>
      </c>
      <c r="AH164" s="477"/>
      <c r="AI164" s="478">
        <f t="shared" si="48"/>
      </c>
      <c r="AJ164" s="479"/>
      <c r="AK164" s="479"/>
      <c r="AL164" s="479"/>
      <c r="AM164" s="479"/>
      <c r="AN164" s="479"/>
      <c r="AO164" s="105"/>
      <c r="AQ164" s="122"/>
      <c r="AR164" s="122"/>
      <c r="AS164" s="122"/>
      <c r="AT164" s="122"/>
      <c r="AU164" s="122"/>
      <c r="AV164" s="123"/>
    </row>
    <row r="165" spans="1:48" s="3" customFormat="1" ht="27.75" customHeight="1">
      <c r="A165" s="242">
        <f t="shared" si="40"/>
      </c>
      <c r="B165" s="243">
        <f t="shared" si="40"/>
      </c>
      <c r="C165" s="465">
        <f t="shared" si="40"/>
      </c>
      <c r="D165" s="466"/>
      <c r="E165" s="466"/>
      <c r="F165" s="466"/>
      <c r="G165" s="466"/>
      <c r="H165" s="466"/>
      <c r="I165" s="466"/>
      <c r="J165" s="466"/>
      <c r="K165" s="466"/>
      <c r="L165" s="466"/>
      <c r="M165" s="466"/>
      <c r="N165" s="466"/>
      <c r="O165" s="480"/>
      <c r="P165" s="457">
        <f t="shared" si="41"/>
      </c>
      <c r="Q165" s="458"/>
      <c r="R165" s="458"/>
      <c r="S165" s="458"/>
      <c r="T165" s="458"/>
      <c r="U165" s="458"/>
      <c r="V165" s="459"/>
      <c r="W165" s="476">
        <f t="shared" si="47"/>
      </c>
      <c r="X165" s="477"/>
      <c r="Y165" s="476">
        <f t="shared" si="42"/>
      </c>
      <c r="Z165" s="477"/>
      <c r="AA165" s="476">
        <f t="shared" si="43"/>
      </c>
      <c r="AB165" s="477"/>
      <c r="AC165" s="476">
        <f t="shared" si="44"/>
      </c>
      <c r="AD165" s="477"/>
      <c r="AE165" s="476">
        <f t="shared" si="45"/>
      </c>
      <c r="AF165" s="477"/>
      <c r="AG165" s="476">
        <f t="shared" si="46"/>
      </c>
      <c r="AH165" s="477"/>
      <c r="AI165" s="478">
        <f t="shared" si="48"/>
      </c>
      <c r="AJ165" s="479"/>
      <c r="AK165" s="479"/>
      <c r="AL165" s="479"/>
      <c r="AM165" s="479"/>
      <c r="AN165" s="479"/>
      <c r="AO165" s="105"/>
      <c r="AQ165" s="122"/>
      <c r="AR165" s="122"/>
      <c r="AS165" s="122"/>
      <c r="AT165" s="122"/>
      <c r="AU165" s="122"/>
      <c r="AV165" s="123"/>
    </row>
    <row r="166" spans="1:48" s="3" customFormat="1" ht="27.75" customHeight="1">
      <c r="A166" s="242">
        <f t="shared" si="40"/>
      </c>
      <c r="B166" s="243">
        <f t="shared" si="40"/>
      </c>
      <c r="C166" s="465">
        <f t="shared" si="40"/>
      </c>
      <c r="D166" s="466"/>
      <c r="E166" s="466"/>
      <c r="F166" s="466"/>
      <c r="G166" s="466"/>
      <c r="H166" s="466"/>
      <c r="I166" s="466"/>
      <c r="J166" s="466"/>
      <c r="K166" s="466"/>
      <c r="L166" s="466"/>
      <c r="M166" s="466"/>
      <c r="N166" s="466"/>
      <c r="O166" s="480"/>
      <c r="P166" s="457">
        <f t="shared" si="41"/>
      </c>
      <c r="Q166" s="458"/>
      <c r="R166" s="458"/>
      <c r="S166" s="458"/>
      <c r="T166" s="458"/>
      <c r="U166" s="458"/>
      <c r="V166" s="459"/>
      <c r="W166" s="476">
        <f t="shared" si="47"/>
      </c>
      <c r="X166" s="477"/>
      <c r="Y166" s="476">
        <f t="shared" si="42"/>
      </c>
      <c r="Z166" s="477"/>
      <c r="AA166" s="476">
        <f t="shared" si="43"/>
      </c>
      <c r="AB166" s="477"/>
      <c r="AC166" s="476">
        <f t="shared" si="44"/>
      </c>
      <c r="AD166" s="477"/>
      <c r="AE166" s="476">
        <f t="shared" si="45"/>
      </c>
      <c r="AF166" s="477"/>
      <c r="AG166" s="476">
        <f t="shared" si="46"/>
      </c>
      <c r="AH166" s="477"/>
      <c r="AI166" s="478">
        <f t="shared" si="48"/>
      </c>
      <c r="AJ166" s="479"/>
      <c r="AK166" s="479"/>
      <c r="AL166" s="479"/>
      <c r="AM166" s="479"/>
      <c r="AN166" s="479"/>
      <c r="AO166" s="105"/>
      <c r="AQ166" s="122"/>
      <c r="AR166" s="122"/>
      <c r="AS166" s="122"/>
      <c r="AT166" s="122"/>
      <c r="AU166" s="122"/>
      <c r="AV166" s="123"/>
    </row>
    <row r="167" spans="1:48" s="3" customFormat="1" ht="27.75" customHeight="1">
      <c r="A167" s="242">
        <f t="shared" si="40"/>
      </c>
      <c r="B167" s="243">
        <f t="shared" si="40"/>
      </c>
      <c r="C167" s="465">
        <f t="shared" si="40"/>
      </c>
      <c r="D167" s="466"/>
      <c r="E167" s="466"/>
      <c r="F167" s="466"/>
      <c r="G167" s="466"/>
      <c r="H167" s="466"/>
      <c r="I167" s="466"/>
      <c r="J167" s="466"/>
      <c r="K167" s="466"/>
      <c r="L167" s="466"/>
      <c r="M167" s="466"/>
      <c r="N167" s="466"/>
      <c r="O167" s="480"/>
      <c r="P167" s="457">
        <f t="shared" si="41"/>
      </c>
      <c r="Q167" s="458"/>
      <c r="R167" s="458"/>
      <c r="S167" s="458"/>
      <c r="T167" s="458"/>
      <c r="U167" s="458"/>
      <c r="V167" s="459"/>
      <c r="W167" s="476">
        <f t="shared" si="47"/>
      </c>
      <c r="X167" s="477"/>
      <c r="Y167" s="476">
        <f t="shared" si="42"/>
      </c>
      <c r="Z167" s="477"/>
      <c r="AA167" s="476">
        <f t="shared" si="43"/>
      </c>
      <c r="AB167" s="477"/>
      <c r="AC167" s="476">
        <f t="shared" si="44"/>
      </c>
      <c r="AD167" s="477"/>
      <c r="AE167" s="476">
        <f t="shared" si="45"/>
      </c>
      <c r="AF167" s="477"/>
      <c r="AG167" s="476">
        <f t="shared" si="46"/>
      </c>
      <c r="AH167" s="477"/>
      <c r="AI167" s="478">
        <f t="shared" si="48"/>
      </c>
      <c r="AJ167" s="479"/>
      <c r="AK167" s="479"/>
      <c r="AL167" s="479"/>
      <c r="AM167" s="479"/>
      <c r="AN167" s="479"/>
      <c r="AO167" s="105"/>
      <c r="AQ167" s="122"/>
      <c r="AR167" s="122"/>
      <c r="AS167" s="122"/>
      <c r="AT167" s="122"/>
      <c r="AU167" s="122"/>
      <c r="AV167" s="123"/>
    </row>
    <row r="168" spans="1:48" s="3" customFormat="1" ht="27.75" customHeight="1">
      <c r="A168" s="242">
        <f t="shared" si="40"/>
      </c>
      <c r="B168" s="243">
        <f t="shared" si="40"/>
      </c>
      <c r="C168" s="465">
        <f t="shared" si="40"/>
      </c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80"/>
      <c r="P168" s="457">
        <f t="shared" si="41"/>
      </c>
      <c r="Q168" s="458"/>
      <c r="R168" s="458"/>
      <c r="S168" s="458"/>
      <c r="T168" s="458"/>
      <c r="U168" s="458"/>
      <c r="V168" s="459"/>
      <c r="W168" s="476">
        <f t="shared" si="47"/>
      </c>
      <c r="X168" s="477"/>
      <c r="Y168" s="476">
        <f t="shared" si="42"/>
      </c>
      <c r="Z168" s="477"/>
      <c r="AA168" s="476">
        <f t="shared" si="43"/>
      </c>
      <c r="AB168" s="477"/>
      <c r="AC168" s="476">
        <f t="shared" si="44"/>
      </c>
      <c r="AD168" s="477"/>
      <c r="AE168" s="476">
        <f t="shared" si="45"/>
      </c>
      <c r="AF168" s="477"/>
      <c r="AG168" s="476">
        <f t="shared" si="46"/>
      </c>
      <c r="AH168" s="477"/>
      <c r="AI168" s="478">
        <f t="shared" si="48"/>
      </c>
      <c r="AJ168" s="479"/>
      <c r="AK168" s="479"/>
      <c r="AL168" s="479"/>
      <c r="AM168" s="479"/>
      <c r="AN168" s="479"/>
      <c r="AO168" s="105"/>
      <c r="AQ168" s="122"/>
      <c r="AR168" s="122"/>
      <c r="AS168" s="122"/>
      <c r="AT168" s="122"/>
      <c r="AU168" s="122"/>
      <c r="AV168" s="123"/>
    </row>
    <row r="169" spans="1:48" s="3" customFormat="1" ht="27.75" customHeight="1">
      <c r="A169" s="242">
        <f t="shared" si="40"/>
      </c>
      <c r="B169" s="243">
        <f t="shared" si="40"/>
      </c>
      <c r="C169" s="465">
        <f t="shared" si="40"/>
      </c>
      <c r="D169" s="466"/>
      <c r="E169" s="466"/>
      <c r="F169" s="466"/>
      <c r="G169" s="466"/>
      <c r="H169" s="466"/>
      <c r="I169" s="466"/>
      <c r="J169" s="466"/>
      <c r="K169" s="466"/>
      <c r="L169" s="466"/>
      <c r="M169" s="466"/>
      <c r="N169" s="466"/>
      <c r="O169" s="480"/>
      <c r="P169" s="457">
        <f t="shared" si="41"/>
      </c>
      <c r="Q169" s="458"/>
      <c r="R169" s="458"/>
      <c r="S169" s="458"/>
      <c r="T169" s="458"/>
      <c r="U169" s="458"/>
      <c r="V169" s="459"/>
      <c r="W169" s="476">
        <f t="shared" si="47"/>
      </c>
      <c r="X169" s="477"/>
      <c r="Y169" s="476">
        <f t="shared" si="42"/>
      </c>
      <c r="Z169" s="477"/>
      <c r="AA169" s="476">
        <f t="shared" si="43"/>
      </c>
      <c r="AB169" s="477"/>
      <c r="AC169" s="476">
        <f t="shared" si="44"/>
      </c>
      <c r="AD169" s="477"/>
      <c r="AE169" s="476">
        <f t="shared" si="45"/>
      </c>
      <c r="AF169" s="477"/>
      <c r="AG169" s="476">
        <f t="shared" si="46"/>
      </c>
      <c r="AH169" s="477"/>
      <c r="AI169" s="478">
        <f t="shared" si="48"/>
      </c>
      <c r="AJ169" s="479"/>
      <c r="AK169" s="479"/>
      <c r="AL169" s="479"/>
      <c r="AM169" s="479"/>
      <c r="AN169" s="479"/>
      <c r="AO169" s="105"/>
      <c r="AQ169" s="122"/>
      <c r="AR169" s="122"/>
      <c r="AS169" s="122"/>
      <c r="AT169" s="122"/>
      <c r="AU169" s="122"/>
      <c r="AV169" s="123"/>
    </row>
    <row r="170" spans="1:48" s="3" customFormat="1" ht="27.75" customHeight="1">
      <c r="A170" s="242">
        <f t="shared" si="40"/>
      </c>
      <c r="B170" s="243">
        <f t="shared" si="40"/>
      </c>
      <c r="C170" s="465">
        <f t="shared" si="40"/>
      </c>
      <c r="D170" s="466"/>
      <c r="E170" s="466"/>
      <c r="F170" s="466"/>
      <c r="G170" s="466"/>
      <c r="H170" s="466"/>
      <c r="I170" s="466"/>
      <c r="J170" s="466"/>
      <c r="K170" s="466"/>
      <c r="L170" s="466"/>
      <c r="M170" s="466"/>
      <c r="N170" s="466"/>
      <c r="O170" s="480"/>
      <c r="P170" s="457">
        <f t="shared" si="41"/>
      </c>
      <c r="Q170" s="458"/>
      <c r="R170" s="458"/>
      <c r="S170" s="458"/>
      <c r="T170" s="458"/>
      <c r="U170" s="458"/>
      <c r="V170" s="459"/>
      <c r="W170" s="476">
        <f t="shared" si="47"/>
      </c>
      <c r="X170" s="477"/>
      <c r="Y170" s="476">
        <f t="shared" si="42"/>
      </c>
      <c r="Z170" s="477"/>
      <c r="AA170" s="476">
        <f t="shared" si="43"/>
      </c>
      <c r="AB170" s="477"/>
      <c r="AC170" s="476">
        <f t="shared" si="44"/>
      </c>
      <c r="AD170" s="477"/>
      <c r="AE170" s="476">
        <f t="shared" si="45"/>
      </c>
      <c r="AF170" s="477"/>
      <c r="AG170" s="476">
        <f t="shared" si="46"/>
      </c>
      <c r="AH170" s="477"/>
      <c r="AI170" s="478">
        <f t="shared" si="48"/>
      </c>
      <c r="AJ170" s="479"/>
      <c r="AK170" s="479"/>
      <c r="AL170" s="479"/>
      <c r="AM170" s="479"/>
      <c r="AN170" s="479"/>
      <c r="AO170" s="105"/>
      <c r="AQ170" s="122"/>
      <c r="AR170" s="122"/>
      <c r="AS170" s="122"/>
      <c r="AT170" s="122"/>
      <c r="AU170" s="122"/>
      <c r="AV170" s="123"/>
    </row>
    <row r="171" spans="1:48" s="3" customFormat="1" ht="27.75" customHeight="1">
      <c r="A171" s="242">
        <f t="shared" si="40"/>
      </c>
      <c r="B171" s="243">
        <f t="shared" si="40"/>
      </c>
      <c r="C171" s="465">
        <f t="shared" si="40"/>
      </c>
      <c r="D171" s="466"/>
      <c r="E171" s="466"/>
      <c r="F171" s="466"/>
      <c r="G171" s="466"/>
      <c r="H171" s="466"/>
      <c r="I171" s="466"/>
      <c r="J171" s="466"/>
      <c r="K171" s="466"/>
      <c r="L171" s="466"/>
      <c r="M171" s="466"/>
      <c r="N171" s="466"/>
      <c r="O171" s="480"/>
      <c r="P171" s="457">
        <f t="shared" si="41"/>
      </c>
      <c r="Q171" s="458"/>
      <c r="R171" s="458"/>
      <c r="S171" s="458"/>
      <c r="T171" s="458"/>
      <c r="U171" s="458"/>
      <c r="V171" s="459"/>
      <c r="W171" s="476">
        <f t="shared" si="47"/>
      </c>
      <c r="X171" s="477"/>
      <c r="Y171" s="476">
        <f t="shared" si="42"/>
      </c>
      <c r="Z171" s="477"/>
      <c r="AA171" s="476">
        <f t="shared" si="43"/>
      </c>
      <c r="AB171" s="477"/>
      <c r="AC171" s="476">
        <f t="shared" si="44"/>
      </c>
      <c r="AD171" s="477"/>
      <c r="AE171" s="476">
        <f t="shared" si="45"/>
      </c>
      <c r="AF171" s="477"/>
      <c r="AG171" s="476">
        <f t="shared" si="46"/>
      </c>
      <c r="AH171" s="477"/>
      <c r="AI171" s="478">
        <f t="shared" si="48"/>
      </c>
      <c r="AJ171" s="479"/>
      <c r="AK171" s="479"/>
      <c r="AL171" s="479"/>
      <c r="AM171" s="479"/>
      <c r="AN171" s="479"/>
      <c r="AO171" s="105"/>
      <c r="AQ171" s="122"/>
      <c r="AR171" s="122"/>
      <c r="AS171" s="122"/>
      <c r="AT171" s="122"/>
      <c r="AU171" s="122"/>
      <c r="AV171" s="123"/>
    </row>
    <row r="172" spans="1:48" s="3" customFormat="1" ht="27.75" customHeight="1">
      <c r="A172" s="242">
        <f t="shared" si="40"/>
      </c>
      <c r="B172" s="243">
        <f t="shared" si="40"/>
      </c>
      <c r="C172" s="465">
        <f t="shared" si="40"/>
      </c>
      <c r="D172" s="466"/>
      <c r="E172" s="466"/>
      <c r="F172" s="466"/>
      <c r="G172" s="466"/>
      <c r="H172" s="466"/>
      <c r="I172" s="466"/>
      <c r="J172" s="466"/>
      <c r="K172" s="466"/>
      <c r="L172" s="466"/>
      <c r="M172" s="466"/>
      <c r="N172" s="466"/>
      <c r="O172" s="480"/>
      <c r="P172" s="457">
        <f t="shared" si="41"/>
      </c>
      <c r="Q172" s="458"/>
      <c r="R172" s="458"/>
      <c r="S172" s="458"/>
      <c r="T172" s="458"/>
      <c r="U172" s="458"/>
      <c r="V172" s="459"/>
      <c r="W172" s="476">
        <f t="shared" si="47"/>
      </c>
      <c r="X172" s="477"/>
      <c r="Y172" s="476">
        <f t="shared" si="42"/>
      </c>
      <c r="Z172" s="477"/>
      <c r="AA172" s="476">
        <f t="shared" si="43"/>
      </c>
      <c r="AB172" s="477"/>
      <c r="AC172" s="476">
        <f t="shared" si="44"/>
      </c>
      <c r="AD172" s="477"/>
      <c r="AE172" s="476">
        <f t="shared" si="45"/>
      </c>
      <c r="AF172" s="477"/>
      <c r="AG172" s="476">
        <f t="shared" si="46"/>
      </c>
      <c r="AH172" s="477"/>
      <c r="AI172" s="478">
        <f t="shared" si="48"/>
      </c>
      <c r="AJ172" s="479"/>
      <c r="AK172" s="479"/>
      <c r="AL172" s="479"/>
      <c r="AM172" s="479"/>
      <c r="AN172" s="479"/>
      <c r="AO172" s="105"/>
      <c r="AQ172" s="122"/>
      <c r="AR172" s="122"/>
      <c r="AS172" s="122"/>
      <c r="AT172" s="122"/>
      <c r="AU172" s="122"/>
      <c r="AV172" s="123"/>
    </row>
    <row r="173" spans="1:48" s="3" customFormat="1" ht="27.75" customHeight="1">
      <c r="A173" s="242">
        <f t="shared" si="40"/>
      </c>
      <c r="B173" s="243">
        <f t="shared" si="40"/>
      </c>
      <c r="C173" s="465">
        <f t="shared" si="40"/>
      </c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/>
      <c r="O173" s="480"/>
      <c r="P173" s="457">
        <f t="shared" si="41"/>
      </c>
      <c r="Q173" s="458"/>
      <c r="R173" s="458"/>
      <c r="S173" s="458"/>
      <c r="T173" s="458"/>
      <c r="U173" s="458"/>
      <c r="V173" s="459"/>
      <c r="W173" s="476">
        <f t="shared" si="47"/>
      </c>
      <c r="X173" s="477"/>
      <c r="Y173" s="476">
        <f t="shared" si="42"/>
      </c>
      <c r="Z173" s="477"/>
      <c r="AA173" s="476">
        <f t="shared" si="43"/>
      </c>
      <c r="AB173" s="477"/>
      <c r="AC173" s="476">
        <f t="shared" si="44"/>
      </c>
      <c r="AD173" s="477"/>
      <c r="AE173" s="476">
        <f t="shared" si="45"/>
      </c>
      <c r="AF173" s="477"/>
      <c r="AG173" s="476">
        <f t="shared" si="46"/>
      </c>
      <c r="AH173" s="477"/>
      <c r="AI173" s="478">
        <f t="shared" si="48"/>
      </c>
      <c r="AJ173" s="479"/>
      <c r="AK173" s="479"/>
      <c r="AL173" s="479"/>
      <c r="AM173" s="479"/>
      <c r="AN173" s="479"/>
      <c r="AO173" s="105"/>
      <c r="AQ173" s="122"/>
      <c r="AR173" s="122"/>
      <c r="AS173" s="122"/>
      <c r="AT173" s="122"/>
      <c r="AU173" s="122"/>
      <c r="AV173" s="123"/>
    </row>
    <row r="174" spans="1:48" s="3" customFormat="1" ht="27.75" customHeight="1">
      <c r="A174" s="244">
        <f t="shared" si="40"/>
      </c>
      <c r="B174" s="245">
        <f t="shared" si="40"/>
      </c>
      <c r="C174" s="465">
        <f t="shared" si="40"/>
      </c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/>
      <c r="O174" s="480"/>
      <c r="P174" s="457">
        <f t="shared" si="41"/>
      </c>
      <c r="Q174" s="458"/>
      <c r="R174" s="458"/>
      <c r="S174" s="458"/>
      <c r="T174" s="458"/>
      <c r="U174" s="458"/>
      <c r="V174" s="459"/>
      <c r="W174" s="476">
        <f t="shared" si="47"/>
      </c>
      <c r="X174" s="477"/>
      <c r="Y174" s="476">
        <f t="shared" si="42"/>
      </c>
      <c r="Z174" s="477"/>
      <c r="AA174" s="476">
        <f t="shared" si="43"/>
      </c>
      <c r="AB174" s="477"/>
      <c r="AC174" s="476">
        <f t="shared" si="44"/>
      </c>
      <c r="AD174" s="477"/>
      <c r="AE174" s="476">
        <f t="shared" si="45"/>
      </c>
      <c r="AF174" s="477"/>
      <c r="AG174" s="476">
        <f t="shared" si="46"/>
      </c>
      <c r="AH174" s="477"/>
      <c r="AI174" s="478">
        <f t="shared" si="48"/>
      </c>
      <c r="AJ174" s="479"/>
      <c r="AK174" s="479"/>
      <c r="AL174" s="479"/>
      <c r="AM174" s="479"/>
      <c r="AN174" s="479"/>
      <c r="AO174" s="105"/>
      <c r="AQ174" s="122"/>
      <c r="AR174" s="122"/>
      <c r="AS174" s="122"/>
      <c r="AT174" s="122"/>
      <c r="AU174" s="122"/>
      <c r="AV174" s="123"/>
    </row>
    <row r="175" spans="1:41" ht="13.5">
      <c r="A175" s="7" t="s">
        <v>82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8"/>
      <c r="AJ175" s="8"/>
      <c r="AK175" s="6"/>
      <c r="AL175" s="6"/>
      <c r="AM175" s="6"/>
      <c r="AN175" s="6"/>
      <c r="AO175" s="6"/>
    </row>
    <row r="176" spans="1:41" ht="13.5" customHeight="1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470">
        <f>IF('取引届出書'!T12="","",'取引届出書'!T12)</f>
      </c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</row>
    <row r="177" spans="1:41" ht="13.5">
      <c r="A177" s="8"/>
      <c r="B177" s="8"/>
      <c r="C177" s="8"/>
      <c r="D177" s="8"/>
      <c r="E177" s="8"/>
      <c r="F177" s="8"/>
      <c r="G177" s="8"/>
      <c r="H177" s="8"/>
      <c r="I177" s="9" t="s">
        <v>152</v>
      </c>
      <c r="J177" s="8"/>
      <c r="K177" s="9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7" t="s">
        <v>81</v>
      </c>
      <c r="AB177" s="8"/>
      <c r="AD177" s="471"/>
      <c r="AE177" s="471"/>
      <c r="AF177" s="471"/>
      <c r="AG177" s="471"/>
      <c r="AH177" s="471"/>
      <c r="AI177" s="471"/>
      <c r="AJ177" s="471"/>
      <c r="AK177" s="471"/>
      <c r="AL177" s="471"/>
      <c r="AM177" s="471"/>
      <c r="AN177" s="471"/>
      <c r="AO177" s="471"/>
    </row>
    <row r="178" spans="1:41" s="4" customFormat="1" ht="27.75" customHeight="1">
      <c r="A178" s="485" t="s">
        <v>84</v>
      </c>
      <c r="B178" s="485"/>
      <c r="C178" s="485"/>
      <c r="D178" s="485"/>
      <c r="E178" s="485"/>
      <c r="F178" s="485"/>
      <c r="G178" s="485"/>
      <c r="H178" s="485"/>
      <c r="I178" s="447"/>
      <c r="J178" s="448"/>
      <c r="K178" s="448"/>
      <c r="L178" s="448"/>
      <c r="M178" s="448"/>
      <c r="N178" s="449"/>
      <c r="O178" s="485" t="s">
        <v>83</v>
      </c>
      <c r="P178" s="485"/>
      <c r="Q178" s="485"/>
      <c r="R178" s="485"/>
      <c r="S178" s="485"/>
      <c r="T178" s="485"/>
      <c r="U178" s="485"/>
      <c r="V178" s="447"/>
      <c r="W178" s="448"/>
      <c r="X178" s="448"/>
      <c r="Y178" s="448"/>
      <c r="Z178" s="448"/>
      <c r="AA178" s="449"/>
      <c r="AB178" s="485" t="s">
        <v>85</v>
      </c>
      <c r="AC178" s="485"/>
      <c r="AD178" s="485"/>
      <c r="AE178" s="485"/>
      <c r="AF178" s="485"/>
      <c r="AG178" s="485"/>
      <c r="AH178" s="485"/>
      <c r="AI178" s="485"/>
      <c r="AJ178" s="447"/>
      <c r="AK178" s="448"/>
      <c r="AL178" s="448"/>
      <c r="AM178" s="448"/>
      <c r="AN178" s="448"/>
      <c r="AO178" s="449"/>
    </row>
    <row r="179" spans="1:41" s="3" customFormat="1" ht="27.75" customHeight="1">
      <c r="A179" s="485" t="s">
        <v>86</v>
      </c>
      <c r="B179" s="485"/>
      <c r="C179" s="485"/>
      <c r="D179" s="485"/>
      <c r="E179" s="485"/>
      <c r="F179" s="485"/>
      <c r="G179" s="485"/>
      <c r="H179" s="485"/>
      <c r="I179" s="447"/>
      <c r="J179" s="448"/>
      <c r="K179" s="448"/>
      <c r="L179" s="448"/>
      <c r="M179" s="448"/>
      <c r="N179" s="449"/>
      <c r="O179" s="493" t="s">
        <v>87</v>
      </c>
      <c r="P179" s="494"/>
      <c r="Q179" s="494"/>
      <c r="R179" s="494"/>
      <c r="S179" s="494"/>
      <c r="T179" s="494"/>
      <c r="U179" s="495"/>
      <c r="V179" s="447"/>
      <c r="W179" s="448"/>
      <c r="X179" s="448"/>
      <c r="Y179" s="448"/>
      <c r="Z179" s="448"/>
      <c r="AA179" s="449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7"/>
    </row>
    <row r="180" spans="1:41" s="3" customFormat="1" ht="27.75" customHeight="1">
      <c r="A180" s="475"/>
      <c r="B180" s="475"/>
      <c r="C180" s="475"/>
      <c r="D180" s="475"/>
      <c r="E180" s="475"/>
      <c r="F180" s="475"/>
      <c r="G180" s="475"/>
      <c r="H180" s="475"/>
      <c r="I180" s="475"/>
      <c r="J180" s="475"/>
      <c r="K180" s="475"/>
      <c r="L180" s="475"/>
      <c r="M180" s="475"/>
      <c r="N180" s="475"/>
      <c r="O180" s="475"/>
      <c r="P180" s="475"/>
      <c r="Q180" s="475"/>
      <c r="R180" s="475"/>
      <c r="S180" s="475"/>
      <c r="T180" s="475"/>
      <c r="U180" s="475"/>
      <c r="V180" s="475"/>
      <c r="W180" s="475"/>
      <c r="X180" s="475"/>
      <c r="Y180" s="475"/>
      <c r="Z180" s="475"/>
      <c r="AA180" s="475"/>
      <c r="AB180" s="475"/>
      <c r="AC180" s="475"/>
      <c r="AD180" s="475"/>
      <c r="AE180" s="475"/>
      <c r="AF180" s="475"/>
      <c r="AG180" s="475"/>
      <c r="AH180" s="475"/>
      <c r="AI180" s="475"/>
      <c r="AJ180" s="475"/>
      <c r="AK180" s="475"/>
      <c r="AL180" s="475"/>
      <c r="AM180" s="475"/>
      <c r="AN180" s="475"/>
      <c r="AO180" s="475"/>
    </row>
    <row r="181" spans="1:48" s="5" customFormat="1" ht="56.25" customHeight="1">
      <c r="A181" s="37" t="s">
        <v>78</v>
      </c>
      <c r="B181" s="38" t="s">
        <v>3</v>
      </c>
      <c r="C181" s="402" t="s">
        <v>209</v>
      </c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5"/>
      <c r="W181" s="486" t="s">
        <v>101</v>
      </c>
      <c r="X181" s="487"/>
      <c r="Y181" s="486" t="s">
        <v>97</v>
      </c>
      <c r="Z181" s="487"/>
      <c r="AA181" s="486" t="s">
        <v>98</v>
      </c>
      <c r="AB181" s="487"/>
      <c r="AC181" s="486" t="s">
        <v>99</v>
      </c>
      <c r="AD181" s="487"/>
      <c r="AE181" s="486" t="s">
        <v>100</v>
      </c>
      <c r="AF181" s="487"/>
      <c r="AG181" s="402" t="s">
        <v>13</v>
      </c>
      <c r="AH181" s="405"/>
      <c r="AI181" s="402" t="s">
        <v>80</v>
      </c>
      <c r="AJ181" s="403"/>
      <c r="AK181" s="403"/>
      <c r="AL181" s="403"/>
      <c r="AM181" s="403"/>
      <c r="AN181" s="403"/>
      <c r="AO181" s="405"/>
      <c r="AP181" s="99"/>
      <c r="AQ181" s="100" t="s">
        <v>153</v>
      </c>
      <c r="AR181" s="100" t="s">
        <v>154</v>
      </c>
      <c r="AS181" s="100" t="s">
        <v>155</v>
      </c>
      <c r="AT181" s="100" t="s">
        <v>156</v>
      </c>
      <c r="AU181" s="100" t="s">
        <v>157</v>
      </c>
      <c r="AV181" s="100" t="s">
        <v>119</v>
      </c>
    </row>
    <row r="182" spans="1:48" s="3" customFormat="1" ht="27.75" customHeight="1">
      <c r="A182" s="238"/>
      <c r="B182" s="239"/>
      <c r="C182" s="460"/>
      <c r="D182" s="461"/>
      <c r="E182" s="461"/>
      <c r="F182" s="461"/>
      <c r="G182" s="461"/>
      <c r="H182" s="461"/>
      <c r="I182" s="461"/>
      <c r="J182" s="461"/>
      <c r="K182" s="461"/>
      <c r="L182" s="461"/>
      <c r="M182" s="461"/>
      <c r="N182" s="461"/>
      <c r="O182" s="492"/>
      <c r="P182" s="454"/>
      <c r="Q182" s="455"/>
      <c r="R182" s="455"/>
      <c r="S182" s="455"/>
      <c r="T182" s="455"/>
      <c r="U182" s="455"/>
      <c r="V182" s="456"/>
      <c r="W182" s="481"/>
      <c r="X182" s="482"/>
      <c r="Y182" s="483"/>
      <c r="Z182" s="484"/>
      <c r="AA182" s="481"/>
      <c r="AB182" s="482"/>
      <c r="AC182" s="481"/>
      <c r="AD182" s="482"/>
      <c r="AE182" s="481"/>
      <c r="AF182" s="482"/>
      <c r="AG182" s="472"/>
      <c r="AH182" s="474"/>
      <c r="AI182" s="478">
        <f>IF(AV182=0,"",AV182)</f>
      </c>
      <c r="AJ182" s="479"/>
      <c r="AK182" s="479"/>
      <c r="AL182" s="479"/>
      <c r="AM182" s="479"/>
      <c r="AN182" s="479"/>
      <c r="AO182" s="105"/>
      <c r="AQ182" s="101">
        <f>$I$4*W182</f>
        <v>0</v>
      </c>
      <c r="AR182" s="101">
        <f>$V$4*Y182</f>
        <v>0</v>
      </c>
      <c r="AS182" s="101">
        <f>$AJ$4*AA182</f>
        <v>0</v>
      </c>
      <c r="AT182" s="101">
        <f>$I$5*AC182</f>
        <v>0</v>
      </c>
      <c r="AU182" s="101">
        <f>$V$5*AE182</f>
        <v>0</v>
      </c>
      <c r="AV182" s="102">
        <f>SUM(AQ182:AU182)</f>
        <v>0</v>
      </c>
    </row>
    <row r="183" spans="1:48" s="3" customFormat="1" ht="27.75" customHeight="1">
      <c r="A183" s="238"/>
      <c r="B183" s="239"/>
      <c r="C183" s="460"/>
      <c r="D183" s="461"/>
      <c r="E183" s="461"/>
      <c r="F183" s="461"/>
      <c r="G183" s="461"/>
      <c r="H183" s="461"/>
      <c r="I183" s="461"/>
      <c r="J183" s="461"/>
      <c r="K183" s="461"/>
      <c r="L183" s="461"/>
      <c r="M183" s="461"/>
      <c r="N183" s="461"/>
      <c r="O183" s="492"/>
      <c r="P183" s="454"/>
      <c r="Q183" s="455"/>
      <c r="R183" s="455"/>
      <c r="S183" s="455"/>
      <c r="T183" s="455"/>
      <c r="U183" s="455"/>
      <c r="V183" s="456"/>
      <c r="W183" s="481"/>
      <c r="X183" s="482"/>
      <c r="Y183" s="483"/>
      <c r="Z183" s="484"/>
      <c r="AA183" s="481"/>
      <c r="AB183" s="482"/>
      <c r="AC183" s="481"/>
      <c r="AD183" s="482"/>
      <c r="AE183" s="481"/>
      <c r="AF183" s="482"/>
      <c r="AG183" s="472"/>
      <c r="AH183" s="474"/>
      <c r="AI183" s="478">
        <f>IF(AV183=0,"",AV183)</f>
      </c>
      <c r="AJ183" s="479"/>
      <c r="AK183" s="479"/>
      <c r="AL183" s="479"/>
      <c r="AM183" s="479"/>
      <c r="AN183" s="479"/>
      <c r="AO183" s="105"/>
      <c r="AQ183" s="101">
        <f aca="true" t="shared" si="49" ref="AQ183:AQ203">$I$4*W183</f>
        <v>0</v>
      </c>
      <c r="AR183" s="101">
        <f aca="true" t="shared" si="50" ref="AR183:AR203">$V$4*Y183</f>
        <v>0</v>
      </c>
      <c r="AS183" s="101">
        <f aca="true" t="shared" si="51" ref="AS183:AS203">$AJ$4*AA183</f>
        <v>0</v>
      </c>
      <c r="AT183" s="101">
        <f aca="true" t="shared" si="52" ref="AT183:AT203">$I$5*AC183</f>
        <v>0</v>
      </c>
      <c r="AU183" s="101">
        <f aca="true" t="shared" si="53" ref="AU183:AU203">$V$5*AE183</f>
        <v>0</v>
      </c>
      <c r="AV183" s="102">
        <f>SUM(AQ183:AU183)</f>
        <v>0</v>
      </c>
    </row>
    <row r="184" spans="1:48" s="3" customFormat="1" ht="27.75" customHeight="1">
      <c r="A184" s="238"/>
      <c r="B184" s="239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454"/>
      <c r="Q184" s="455"/>
      <c r="R184" s="455"/>
      <c r="S184" s="455"/>
      <c r="T184" s="455"/>
      <c r="U184" s="455"/>
      <c r="V184" s="456"/>
      <c r="W184" s="481"/>
      <c r="X184" s="482"/>
      <c r="Y184" s="483"/>
      <c r="Z184" s="484"/>
      <c r="AA184" s="481"/>
      <c r="AB184" s="482"/>
      <c r="AC184" s="481"/>
      <c r="AD184" s="482"/>
      <c r="AE184" s="481"/>
      <c r="AF184" s="482"/>
      <c r="AG184" s="472"/>
      <c r="AH184" s="474"/>
      <c r="AI184" s="478">
        <f>IF(AV184=0,"",AV184)</f>
      </c>
      <c r="AJ184" s="479"/>
      <c r="AK184" s="479"/>
      <c r="AL184" s="479"/>
      <c r="AM184" s="479"/>
      <c r="AN184" s="479"/>
      <c r="AO184" s="105"/>
      <c r="AQ184" s="101">
        <f t="shared" si="49"/>
        <v>0</v>
      </c>
      <c r="AR184" s="101">
        <f t="shared" si="50"/>
        <v>0</v>
      </c>
      <c r="AS184" s="101">
        <f t="shared" si="51"/>
        <v>0</v>
      </c>
      <c r="AT184" s="101">
        <f t="shared" si="52"/>
        <v>0</v>
      </c>
      <c r="AU184" s="101">
        <f t="shared" si="53"/>
        <v>0</v>
      </c>
      <c r="AV184" s="102">
        <f aca="true" t="shared" si="54" ref="AV184:AV203">SUM(AQ184:AU184)</f>
        <v>0</v>
      </c>
    </row>
    <row r="185" spans="1:48" s="3" customFormat="1" ht="27.75" customHeight="1">
      <c r="A185" s="238"/>
      <c r="B185" s="239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454"/>
      <c r="Q185" s="455"/>
      <c r="R185" s="455"/>
      <c r="S185" s="455"/>
      <c r="T185" s="455"/>
      <c r="U185" s="455"/>
      <c r="V185" s="456"/>
      <c r="W185" s="481"/>
      <c r="X185" s="482"/>
      <c r="Y185" s="483"/>
      <c r="Z185" s="484"/>
      <c r="AA185" s="481"/>
      <c r="AB185" s="482"/>
      <c r="AC185" s="481"/>
      <c r="AD185" s="482"/>
      <c r="AE185" s="481"/>
      <c r="AF185" s="482"/>
      <c r="AG185" s="472"/>
      <c r="AH185" s="474"/>
      <c r="AI185" s="478">
        <f aca="true" t="shared" si="55" ref="AI185:AI202">IF(AV185=0,"",AV185)</f>
      </c>
      <c r="AJ185" s="479"/>
      <c r="AK185" s="479"/>
      <c r="AL185" s="479"/>
      <c r="AM185" s="479"/>
      <c r="AN185" s="479"/>
      <c r="AO185" s="105"/>
      <c r="AQ185" s="101">
        <f t="shared" si="49"/>
        <v>0</v>
      </c>
      <c r="AR185" s="101">
        <f t="shared" si="50"/>
        <v>0</v>
      </c>
      <c r="AS185" s="101">
        <f t="shared" si="51"/>
        <v>0</v>
      </c>
      <c r="AT185" s="101">
        <f t="shared" si="52"/>
        <v>0</v>
      </c>
      <c r="AU185" s="101">
        <f t="shared" si="53"/>
        <v>0</v>
      </c>
      <c r="AV185" s="102">
        <f t="shared" si="54"/>
        <v>0</v>
      </c>
    </row>
    <row r="186" spans="1:48" s="3" customFormat="1" ht="27.75" customHeight="1">
      <c r="A186" s="238"/>
      <c r="B186" s="239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454"/>
      <c r="Q186" s="455"/>
      <c r="R186" s="455"/>
      <c r="S186" s="455"/>
      <c r="T186" s="455"/>
      <c r="U186" s="455"/>
      <c r="V186" s="456"/>
      <c r="W186" s="481"/>
      <c r="X186" s="482"/>
      <c r="Y186" s="483"/>
      <c r="Z186" s="484"/>
      <c r="AA186" s="481"/>
      <c r="AB186" s="482"/>
      <c r="AC186" s="481"/>
      <c r="AD186" s="482"/>
      <c r="AE186" s="481"/>
      <c r="AF186" s="482"/>
      <c r="AG186" s="472"/>
      <c r="AH186" s="474"/>
      <c r="AI186" s="478">
        <f t="shared" si="55"/>
      </c>
      <c r="AJ186" s="479"/>
      <c r="AK186" s="479"/>
      <c r="AL186" s="479"/>
      <c r="AM186" s="479"/>
      <c r="AN186" s="479"/>
      <c r="AO186" s="105"/>
      <c r="AQ186" s="101">
        <f t="shared" si="49"/>
        <v>0</v>
      </c>
      <c r="AR186" s="101">
        <f t="shared" si="50"/>
        <v>0</v>
      </c>
      <c r="AS186" s="101">
        <f t="shared" si="51"/>
        <v>0</v>
      </c>
      <c r="AT186" s="101">
        <f t="shared" si="52"/>
        <v>0</v>
      </c>
      <c r="AU186" s="101">
        <f t="shared" si="53"/>
        <v>0</v>
      </c>
      <c r="AV186" s="102">
        <f t="shared" si="54"/>
        <v>0</v>
      </c>
    </row>
    <row r="187" spans="1:48" s="3" customFormat="1" ht="27.75" customHeight="1">
      <c r="A187" s="238"/>
      <c r="B187" s="239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454"/>
      <c r="Q187" s="455"/>
      <c r="R187" s="455"/>
      <c r="S187" s="455"/>
      <c r="T187" s="455"/>
      <c r="U187" s="455"/>
      <c r="V187" s="456"/>
      <c r="W187" s="481"/>
      <c r="X187" s="482"/>
      <c r="Y187" s="483"/>
      <c r="Z187" s="484"/>
      <c r="AA187" s="481"/>
      <c r="AB187" s="482"/>
      <c r="AC187" s="481"/>
      <c r="AD187" s="482"/>
      <c r="AE187" s="481"/>
      <c r="AF187" s="482"/>
      <c r="AG187" s="472"/>
      <c r="AH187" s="474"/>
      <c r="AI187" s="478">
        <f t="shared" si="55"/>
      </c>
      <c r="AJ187" s="479"/>
      <c r="AK187" s="479"/>
      <c r="AL187" s="479"/>
      <c r="AM187" s="479"/>
      <c r="AN187" s="479"/>
      <c r="AO187" s="105"/>
      <c r="AQ187" s="101">
        <f t="shared" si="49"/>
        <v>0</v>
      </c>
      <c r="AR187" s="101">
        <f t="shared" si="50"/>
        <v>0</v>
      </c>
      <c r="AS187" s="101">
        <f t="shared" si="51"/>
        <v>0</v>
      </c>
      <c r="AT187" s="101">
        <f t="shared" si="52"/>
        <v>0</v>
      </c>
      <c r="AU187" s="101">
        <f t="shared" si="53"/>
        <v>0</v>
      </c>
      <c r="AV187" s="102">
        <f t="shared" si="54"/>
        <v>0</v>
      </c>
    </row>
    <row r="188" spans="1:48" s="3" customFormat="1" ht="27.75" customHeight="1">
      <c r="A188" s="238"/>
      <c r="B188" s="239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454"/>
      <c r="Q188" s="455"/>
      <c r="R188" s="455"/>
      <c r="S188" s="455"/>
      <c r="T188" s="455"/>
      <c r="U188" s="455"/>
      <c r="V188" s="456"/>
      <c r="W188" s="481"/>
      <c r="X188" s="482"/>
      <c r="Y188" s="483"/>
      <c r="Z188" s="484"/>
      <c r="AA188" s="481"/>
      <c r="AB188" s="482"/>
      <c r="AC188" s="481"/>
      <c r="AD188" s="482"/>
      <c r="AE188" s="481"/>
      <c r="AF188" s="482"/>
      <c r="AG188" s="472"/>
      <c r="AH188" s="474"/>
      <c r="AI188" s="478">
        <f t="shared" si="55"/>
      </c>
      <c r="AJ188" s="479"/>
      <c r="AK188" s="479"/>
      <c r="AL188" s="479"/>
      <c r="AM188" s="479"/>
      <c r="AN188" s="479"/>
      <c r="AO188" s="105"/>
      <c r="AQ188" s="101">
        <f t="shared" si="49"/>
        <v>0</v>
      </c>
      <c r="AR188" s="101">
        <f t="shared" si="50"/>
        <v>0</v>
      </c>
      <c r="AS188" s="101">
        <f t="shared" si="51"/>
        <v>0</v>
      </c>
      <c r="AT188" s="101">
        <f t="shared" si="52"/>
        <v>0</v>
      </c>
      <c r="AU188" s="101">
        <f t="shared" si="53"/>
        <v>0</v>
      </c>
      <c r="AV188" s="102">
        <f t="shared" si="54"/>
        <v>0</v>
      </c>
    </row>
    <row r="189" spans="1:48" s="3" customFormat="1" ht="27.75" customHeight="1">
      <c r="A189" s="238"/>
      <c r="B189" s="239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454"/>
      <c r="Q189" s="455"/>
      <c r="R189" s="455"/>
      <c r="S189" s="455"/>
      <c r="T189" s="455"/>
      <c r="U189" s="455"/>
      <c r="V189" s="456"/>
      <c r="W189" s="481"/>
      <c r="X189" s="482"/>
      <c r="Y189" s="483"/>
      <c r="Z189" s="484"/>
      <c r="AA189" s="481"/>
      <c r="AB189" s="482"/>
      <c r="AC189" s="481"/>
      <c r="AD189" s="482"/>
      <c r="AE189" s="481"/>
      <c r="AF189" s="482"/>
      <c r="AG189" s="472"/>
      <c r="AH189" s="474"/>
      <c r="AI189" s="478">
        <f t="shared" si="55"/>
      </c>
      <c r="AJ189" s="479"/>
      <c r="AK189" s="479"/>
      <c r="AL189" s="479"/>
      <c r="AM189" s="479"/>
      <c r="AN189" s="479"/>
      <c r="AO189" s="105"/>
      <c r="AQ189" s="101">
        <f t="shared" si="49"/>
        <v>0</v>
      </c>
      <c r="AR189" s="101">
        <f t="shared" si="50"/>
        <v>0</v>
      </c>
      <c r="AS189" s="101">
        <f t="shared" si="51"/>
        <v>0</v>
      </c>
      <c r="AT189" s="101">
        <f t="shared" si="52"/>
        <v>0</v>
      </c>
      <c r="AU189" s="101">
        <f t="shared" si="53"/>
        <v>0</v>
      </c>
      <c r="AV189" s="102">
        <f t="shared" si="54"/>
        <v>0</v>
      </c>
    </row>
    <row r="190" spans="1:48" s="3" customFormat="1" ht="27.75" customHeight="1">
      <c r="A190" s="238"/>
      <c r="B190" s="239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454"/>
      <c r="Q190" s="455"/>
      <c r="R190" s="455"/>
      <c r="S190" s="455"/>
      <c r="T190" s="455"/>
      <c r="U190" s="455"/>
      <c r="V190" s="456"/>
      <c r="W190" s="481"/>
      <c r="X190" s="482"/>
      <c r="Y190" s="483"/>
      <c r="Z190" s="484"/>
      <c r="AA190" s="481"/>
      <c r="AB190" s="482"/>
      <c r="AC190" s="481"/>
      <c r="AD190" s="482"/>
      <c r="AE190" s="481"/>
      <c r="AF190" s="482"/>
      <c r="AG190" s="472"/>
      <c r="AH190" s="474"/>
      <c r="AI190" s="478">
        <f t="shared" si="55"/>
      </c>
      <c r="AJ190" s="479"/>
      <c r="AK190" s="479"/>
      <c r="AL190" s="479"/>
      <c r="AM190" s="479"/>
      <c r="AN190" s="479"/>
      <c r="AO190" s="105"/>
      <c r="AQ190" s="101">
        <f t="shared" si="49"/>
        <v>0</v>
      </c>
      <c r="AR190" s="101">
        <f t="shared" si="50"/>
        <v>0</v>
      </c>
      <c r="AS190" s="101">
        <f t="shared" si="51"/>
        <v>0</v>
      </c>
      <c r="AT190" s="101">
        <f t="shared" si="52"/>
        <v>0</v>
      </c>
      <c r="AU190" s="101">
        <f t="shared" si="53"/>
        <v>0</v>
      </c>
      <c r="AV190" s="102">
        <f t="shared" si="54"/>
        <v>0</v>
      </c>
    </row>
    <row r="191" spans="1:48" s="3" customFormat="1" ht="27.75" customHeight="1">
      <c r="A191" s="238"/>
      <c r="B191" s="239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454"/>
      <c r="Q191" s="455"/>
      <c r="R191" s="455"/>
      <c r="S191" s="455"/>
      <c r="T191" s="455"/>
      <c r="U191" s="455"/>
      <c r="V191" s="456"/>
      <c r="W191" s="481"/>
      <c r="X191" s="482"/>
      <c r="Y191" s="483"/>
      <c r="Z191" s="484"/>
      <c r="AA191" s="481"/>
      <c r="AB191" s="482"/>
      <c r="AC191" s="481"/>
      <c r="AD191" s="482"/>
      <c r="AE191" s="481"/>
      <c r="AF191" s="482"/>
      <c r="AG191" s="472"/>
      <c r="AH191" s="474"/>
      <c r="AI191" s="478">
        <f t="shared" si="55"/>
      </c>
      <c r="AJ191" s="479"/>
      <c r="AK191" s="479"/>
      <c r="AL191" s="479"/>
      <c r="AM191" s="479"/>
      <c r="AN191" s="479"/>
      <c r="AO191" s="105"/>
      <c r="AQ191" s="101">
        <f t="shared" si="49"/>
        <v>0</v>
      </c>
      <c r="AR191" s="101">
        <f t="shared" si="50"/>
        <v>0</v>
      </c>
      <c r="AS191" s="101">
        <f t="shared" si="51"/>
        <v>0</v>
      </c>
      <c r="AT191" s="101">
        <f t="shared" si="52"/>
        <v>0</v>
      </c>
      <c r="AU191" s="101">
        <f t="shared" si="53"/>
        <v>0</v>
      </c>
      <c r="AV191" s="102">
        <f t="shared" si="54"/>
        <v>0</v>
      </c>
    </row>
    <row r="192" spans="1:48" s="3" customFormat="1" ht="27.75" customHeight="1">
      <c r="A192" s="238"/>
      <c r="B192" s="239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454"/>
      <c r="Q192" s="455"/>
      <c r="R192" s="455"/>
      <c r="S192" s="455"/>
      <c r="T192" s="455"/>
      <c r="U192" s="455"/>
      <c r="V192" s="456"/>
      <c r="W192" s="481"/>
      <c r="X192" s="482"/>
      <c r="Y192" s="483"/>
      <c r="Z192" s="484"/>
      <c r="AA192" s="481"/>
      <c r="AB192" s="482"/>
      <c r="AC192" s="481"/>
      <c r="AD192" s="482"/>
      <c r="AE192" s="481"/>
      <c r="AF192" s="482"/>
      <c r="AG192" s="472"/>
      <c r="AH192" s="474"/>
      <c r="AI192" s="478">
        <f t="shared" si="55"/>
      </c>
      <c r="AJ192" s="479"/>
      <c r="AK192" s="479"/>
      <c r="AL192" s="479"/>
      <c r="AM192" s="479"/>
      <c r="AN192" s="479"/>
      <c r="AO192" s="105"/>
      <c r="AQ192" s="101">
        <f t="shared" si="49"/>
        <v>0</v>
      </c>
      <c r="AR192" s="101">
        <f t="shared" si="50"/>
        <v>0</v>
      </c>
      <c r="AS192" s="101">
        <f t="shared" si="51"/>
        <v>0</v>
      </c>
      <c r="AT192" s="101">
        <f t="shared" si="52"/>
        <v>0</v>
      </c>
      <c r="AU192" s="101">
        <f t="shared" si="53"/>
        <v>0</v>
      </c>
      <c r="AV192" s="102">
        <f t="shared" si="54"/>
        <v>0</v>
      </c>
    </row>
    <row r="193" spans="1:48" s="3" customFormat="1" ht="27.75" customHeight="1">
      <c r="A193" s="238"/>
      <c r="B193" s="239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454"/>
      <c r="Q193" s="455"/>
      <c r="R193" s="455"/>
      <c r="S193" s="455"/>
      <c r="T193" s="455"/>
      <c r="U193" s="455"/>
      <c r="V193" s="456"/>
      <c r="W193" s="481"/>
      <c r="X193" s="482"/>
      <c r="Y193" s="483"/>
      <c r="Z193" s="484"/>
      <c r="AA193" s="481"/>
      <c r="AB193" s="482"/>
      <c r="AC193" s="481"/>
      <c r="AD193" s="482"/>
      <c r="AE193" s="481"/>
      <c r="AF193" s="482"/>
      <c r="AG193" s="472"/>
      <c r="AH193" s="474"/>
      <c r="AI193" s="478">
        <f t="shared" si="55"/>
      </c>
      <c r="AJ193" s="479"/>
      <c r="AK193" s="479"/>
      <c r="AL193" s="479"/>
      <c r="AM193" s="479"/>
      <c r="AN193" s="479"/>
      <c r="AO193" s="105"/>
      <c r="AQ193" s="101">
        <f t="shared" si="49"/>
        <v>0</v>
      </c>
      <c r="AR193" s="101">
        <f t="shared" si="50"/>
        <v>0</v>
      </c>
      <c r="AS193" s="101">
        <f t="shared" si="51"/>
        <v>0</v>
      </c>
      <c r="AT193" s="101">
        <f t="shared" si="52"/>
        <v>0</v>
      </c>
      <c r="AU193" s="101">
        <f t="shared" si="53"/>
        <v>0</v>
      </c>
      <c r="AV193" s="102">
        <f t="shared" si="54"/>
        <v>0</v>
      </c>
    </row>
    <row r="194" spans="1:48" s="3" customFormat="1" ht="27.75" customHeight="1">
      <c r="A194" s="238"/>
      <c r="B194" s="239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454"/>
      <c r="Q194" s="455"/>
      <c r="R194" s="455"/>
      <c r="S194" s="455"/>
      <c r="T194" s="455"/>
      <c r="U194" s="455"/>
      <c r="V194" s="456"/>
      <c r="W194" s="481"/>
      <c r="X194" s="482"/>
      <c r="Y194" s="483"/>
      <c r="Z194" s="484"/>
      <c r="AA194" s="481"/>
      <c r="AB194" s="482"/>
      <c r="AC194" s="481"/>
      <c r="AD194" s="482"/>
      <c r="AE194" s="481"/>
      <c r="AF194" s="482"/>
      <c r="AG194" s="472"/>
      <c r="AH194" s="474"/>
      <c r="AI194" s="478">
        <f t="shared" si="55"/>
      </c>
      <c r="AJ194" s="479"/>
      <c r="AK194" s="479"/>
      <c r="AL194" s="479"/>
      <c r="AM194" s="479"/>
      <c r="AN194" s="479"/>
      <c r="AO194" s="105"/>
      <c r="AQ194" s="101">
        <f t="shared" si="49"/>
        <v>0</v>
      </c>
      <c r="AR194" s="101">
        <f t="shared" si="50"/>
        <v>0</v>
      </c>
      <c r="AS194" s="101">
        <f t="shared" si="51"/>
        <v>0</v>
      </c>
      <c r="AT194" s="101">
        <f t="shared" si="52"/>
        <v>0</v>
      </c>
      <c r="AU194" s="101">
        <f t="shared" si="53"/>
        <v>0</v>
      </c>
      <c r="AV194" s="102">
        <f t="shared" si="54"/>
        <v>0</v>
      </c>
    </row>
    <row r="195" spans="1:48" s="3" customFormat="1" ht="27.75" customHeight="1">
      <c r="A195" s="238"/>
      <c r="B195" s="239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454"/>
      <c r="Q195" s="455"/>
      <c r="R195" s="455"/>
      <c r="S195" s="455"/>
      <c r="T195" s="455"/>
      <c r="U195" s="455"/>
      <c r="V195" s="456"/>
      <c r="W195" s="481"/>
      <c r="X195" s="482"/>
      <c r="Y195" s="483"/>
      <c r="Z195" s="484"/>
      <c r="AA195" s="481"/>
      <c r="AB195" s="482"/>
      <c r="AC195" s="481"/>
      <c r="AD195" s="482"/>
      <c r="AE195" s="481"/>
      <c r="AF195" s="482"/>
      <c r="AG195" s="472"/>
      <c r="AH195" s="474"/>
      <c r="AI195" s="478">
        <f t="shared" si="55"/>
      </c>
      <c r="AJ195" s="479"/>
      <c r="AK195" s="479"/>
      <c r="AL195" s="479"/>
      <c r="AM195" s="479"/>
      <c r="AN195" s="479"/>
      <c r="AO195" s="105"/>
      <c r="AQ195" s="101">
        <f t="shared" si="49"/>
        <v>0</v>
      </c>
      <c r="AR195" s="101">
        <f t="shared" si="50"/>
        <v>0</v>
      </c>
      <c r="AS195" s="101">
        <f t="shared" si="51"/>
        <v>0</v>
      </c>
      <c r="AT195" s="101">
        <f t="shared" si="52"/>
        <v>0</v>
      </c>
      <c r="AU195" s="101">
        <f t="shared" si="53"/>
        <v>0</v>
      </c>
      <c r="AV195" s="102">
        <f t="shared" si="54"/>
        <v>0</v>
      </c>
    </row>
    <row r="196" spans="1:48" s="3" customFormat="1" ht="27.75" customHeight="1">
      <c r="A196" s="238"/>
      <c r="B196" s="239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454"/>
      <c r="Q196" s="455"/>
      <c r="R196" s="455"/>
      <c r="S196" s="455"/>
      <c r="T196" s="455"/>
      <c r="U196" s="455"/>
      <c r="V196" s="456"/>
      <c r="W196" s="481"/>
      <c r="X196" s="482"/>
      <c r="Y196" s="483"/>
      <c r="Z196" s="484"/>
      <c r="AA196" s="481"/>
      <c r="AB196" s="482"/>
      <c r="AC196" s="481"/>
      <c r="AD196" s="482"/>
      <c r="AE196" s="481"/>
      <c r="AF196" s="482"/>
      <c r="AG196" s="472"/>
      <c r="AH196" s="474"/>
      <c r="AI196" s="478">
        <f t="shared" si="55"/>
      </c>
      <c r="AJ196" s="479"/>
      <c r="AK196" s="479"/>
      <c r="AL196" s="479"/>
      <c r="AM196" s="479"/>
      <c r="AN196" s="479"/>
      <c r="AO196" s="105"/>
      <c r="AQ196" s="101">
        <f t="shared" si="49"/>
        <v>0</v>
      </c>
      <c r="AR196" s="101">
        <f t="shared" si="50"/>
        <v>0</v>
      </c>
      <c r="AS196" s="101">
        <f t="shared" si="51"/>
        <v>0</v>
      </c>
      <c r="AT196" s="101">
        <f t="shared" si="52"/>
        <v>0</v>
      </c>
      <c r="AU196" s="101">
        <f t="shared" si="53"/>
        <v>0</v>
      </c>
      <c r="AV196" s="102">
        <f t="shared" si="54"/>
        <v>0</v>
      </c>
    </row>
    <row r="197" spans="1:48" s="3" customFormat="1" ht="27.75" customHeight="1">
      <c r="A197" s="238"/>
      <c r="B197" s="239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454"/>
      <c r="Q197" s="455"/>
      <c r="R197" s="455"/>
      <c r="S197" s="455"/>
      <c r="T197" s="455"/>
      <c r="U197" s="455"/>
      <c r="V197" s="456"/>
      <c r="W197" s="481"/>
      <c r="X197" s="482"/>
      <c r="Y197" s="483"/>
      <c r="Z197" s="484"/>
      <c r="AA197" s="481"/>
      <c r="AB197" s="482"/>
      <c r="AC197" s="481"/>
      <c r="AD197" s="482"/>
      <c r="AE197" s="481"/>
      <c r="AF197" s="482"/>
      <c r="AG197" s="472"/>
      <c r="AH197" s="474"/>
      <c r="AI197" s="478">
        <f t="shared" si="55"/>
      </c>
      <c r="AJ197" s="479"/>
      <c r="AK197" s="479"/>
      <c r="AL197" s="479"/>
      <c r="AM197" s="479"/>
      <c r="AN197" s="479"/>
      <c r="AO197" s="105"/>
      <c r="AQ197" s="101">
        <f t="shared" si="49"/>
        <v>0</v>
      </c>
      <c r="AR197" s="101">
        <f t="shared" si="50"/>
        <v>0</v>
      </c>
      <c r="AS197" s="101">
        <f t="shared" si="51"/>
        <v>0</v>
      </c>
      <c r="AT197" s="101">
        <f t="shared" si="52"/>
        <v>0</v>
      </c>
      <c r="AU197" s="101">
        <f t="shared" si="53"/>
        <v>0</v>
      </c>
      <c r="AV197" s="102">
        <f t="shared" si="54"/>
        <v>0</v>
      </c>
    </row>
    <row r="198" spans="1:48" s="3" customFormat="1" ht="27.75" customHeight="1">
      <c r="A198" s="238"/>
      <c r="B198" s="239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454"/>
      <c r="Q198" s="455"/>
      <c r="R198" s="455"/>
      <c r="S198" s="455"/>
      <c r="T198" s="455"/>
      <c r="U198" s="455"/>
      <c r="V198" s="456"/>
      <c r="W198" s="481"/>
      <c r="X198" s="482"/>
      <c r="Y198" s="483"/>
      <c r="Z198" s="484"/>
      <c r="AA198" s="481"/>
      <c r="AB198" s="482"/>
      <c r="AC198" s="481"/>
      <c r="AD198" s="482"/>
      <c r="AE198" s="481"/>
      <c r="AF198" s="482"/>
      <c r="AG198" s="472"/>
      <c r="AH198" s="474"/>
      <c r="AI198" s="478">
        <f t="shared" si="55"/>
      </c>
      <c r="AJ198" s="479"/>
      <c r="AK198" s="479"/>
      <c r="AL198" s="479"/>
      <c r="AM198" s="479"/>
      <c r="AN198" s="479"/>
      <c r="AO198" s="105"/>
      <c r="AQ198" s="101">
        <f t="shared" si="49"/>
        <v>0</v>
      </c>
      <c r="AR198" s="101">
        <f t="shared" si="50"/>
        <v>0</v>
      </c>
      <c r="AS198" s="101">
        <f t="shared" si="51"/>
        <v>0</v>
      </c>
      <c r="AT198" s="101">
        <f t="shared" si="52"/>
        <v>0</v>
      </c>
      <c r="AU198" s="101">
        <f t="shared" si="53"/>
        <v>0</v>
      </c>
      <c r="AV198" s="102">
        <f t="shared" si="54"/>
        <v>0</v>
      </c>
    </row>
    <row r="199" spans="1:48" s="3" customFormat="1" ht="27.75" customHeight="1">
      <c r="A199" s="238"/>
      <c r="B199" s="239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454"/>
      <c r="Q199" s="455"/>
      <c r="R199" s="455"/>
      <c r="S199" s="455"/>
      <c r="T199" s="455"/>
      <c r="U199" s="455"/>
      <c r="V199" s="456"/>
      <c r="W199" s="481"/>
      <c r="X199" s="482"/>
      <c r="Y199" s="483"/>
      <c r="Z199" s="484"/>
      <c r="AA199" s="481"/>
      <c r="AB199" s="482"/>
      <c r="AC199" s="481"/>
      <c r="AD199" s="482"/>
      <c r="AE199" s="481"/>
      <c r="AF199" s="482"/>
      <c r="AG199" s="472"/>
      <c r="AH199" s="474"/>
      <c r="AI199" s="478">
        <f t="shared" si="55"/>
      </c>
      <c r="AJ199" s="479"/>
      <c r="AK199" s="479"/>
      <c r="AL199" s="479"/>
      <c r="AM199" s="479"/>
      <c r="AN199" s="479"/>
      <c r="AO199" s="105"/>
      <c r="AQ199" s="101">
        <f t="shared" si="49"/>
        <v>0</v>
      </c>
      <c r="AR199" s="101">
        <f t="shared" si="50"/>
        <v>0</v>
      </c>
      <c r="AS199" s="101">
        <f t="shared" si="51"/>
        <v>0</v>
      </c>
      <c r="AT199" s="101">
        <f t="shared" si="52"/>
        <v>0</v>
      </c>
      <c r="AU199" s="101">
        <f t="shared" si="53"/>
        <v>0</v>
      </c>
      <c r="AV199" s="102">
        <f t="shared" si="54"/>
        <v>0</v>
      </c>
    </row>
    <row r="200" spans="1:48" s="3" customFormat="1" ht="27.75" customHeight="1">
      <c r="A200" s="238"/>
      <c r="B200" s="239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454"/>
      <c r="Q200" s="455"/>
      <c r="R200" s="455"/>
      <c r="S200" s="455"/>
      <c r="T200" s="455"/>
      <c r="U200" s="455"/>
      <c r="V200" s="456"/>
      <c r="W200" s="481"/>
      <c r="X200" s="482"/>
      <c r="Y200" s="483"/>
      <c r="Z200" s="484"/>
      <c r="AA200" s="481"/>
      <c r="AB200" s="482"/>
      <c r="AC200" s="481"/>
      <c r="AD200" s="482"/>
      <c r="AE200" s="481"/>
      <c r="AF200" s="482"/>
      <c r="AG200" s="472"/>
      <c r="AH200" s="474"/>
      <c r="AI200" s="478">
        <f t="shared" si="55"/>
      </c>
      <c r="AJ200" s="479"/>
      <c r="AK200" s="479"/>
      <c r="AL200" s="479"/>
      <c r="AM200" s="479"/>
      <c r="AN200" s="479"/>
      <c r="AO200" s="105"/>
      <c r="AQ200" s="101">
        <f t="shared" si="49"/>
        <v>0</v>
      </c>
      <c r="AR200" s="101">
        <f t="shared" si="50"/>
        <v>0</v>
      </c>
      <c r="AS200" s="101">
        <f t="shared" si="51"/>
        <v>0</v>
      </c>
      <c r="AT200" s="101">
        <f t="shared" si="52"/>
        <v>0</v>
      </c>
      <c r="AU200" s="101">
        <f t="shared" si="53"/>
        <v>0</v>
      </c>
      <c r="AV200" s="102">
        <f t="shared" si="54"/>
        <v>0</v>
      </c>
    </row>
    <row r="201" spans="1:48" s="3" customFormat="1" ht="27.75" customHeight="1">
      <c r="A201" s="238"/>
      <c r="B201" s="239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454"/>
      <c r="Q201" s="455"/>
      <c r="R201" s="455"/>
      <c r="S201" s="455"/>
      <c r="T201" s="455"/>
      <c r="U201" s="455"/>
      <c r="V201" s="456"/>
      <c r="W201" s="481"/>
      <c r="X201" s="482"/>
      <c r="Y201" s="483"/>
      <c r="Z201" s="484"/>
      <c r="AA201" s="481"/>
      <c r="AB201" s="482"/>
      <c r="AC201" s="481"/>
      <c r="AD201" s="482"/>
      <c r="AE201" s="481"/>
      <c r="AF201" s="482"/>
      <c r="AG201" s="472"/>
      <c r="AH201" s="474"/>
      <c r="AI201" s="478">
        <f t="shared" si="55"/>
      </c>
      <c r="AJ201" s="479"/>
      <c r="AK201" s="479"/>
      <c r="AL201" s="479"/>
      <c r="AM201" s="479"/>
      <c r="AN201" s="479"/>
      <c r="AO201" s="105"/>
      <c r="AQ201" s="101">
        <f t="shared" si="49"/>
        <v>0</v>
      </c>
      <c r="AR201" s="101">
        <f t="shared" si="50"/>
        <v>0</v>
      </c>
      <c r="AS201" s="101">
        <f t="shared" si="51"/>
        <v>0</v>
      </c>
      <c r="AT201" s="101">
        <f t="shared" si="52"/>
        <v>0</v>
      </c>
      <c r="AU201" s="101">
        <f t="shared" si="53"/>
        <v>0</v>
      </c>
      <c r="AV201" s="102">
        <f t="shared" si="54"/>
        <v>0</v>
      </c>
    </row>
    <row r="202" spans="1:48" s="3" customFormat="1" ht="27.75" customHeight="1">
      <c r="A202" s="238"/>
      <c r="B202" s="239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454"/>
      <c r="Q202" s="455"/>
      <c r="R202" s="455"/>
      <c r="S202" s="455"/>
      <c r="T202" s="455"/>
      <c r="U202" s="455"/>
      <c r="V202" s="456"/>
      <c r="W202" s="481"/>
      <c r="X202" s="482"/>
      <c r="Y202" s="483"/>
      <c r="Z202" s="484"/>
      <c r="AA202" s="481"/>
      <c r="AB202" s="482"/>
      <c r="AC202" s="481"/>
      <c r="AD202" s="482"/>
      <c r="AE202" s="481"/>
      <c r="AF202" s="482"/>
      <c r="AG202" s="472"/>
      <c r="AH202" s="474"/>
      <c r="AI202" s="478">
        <f t="shared" si="55"/>
      </c>
      <c r="AJ202" s="479"/>
      <c r="AK202" s="479"/>
      <c r="AL202" s="479"/>
      <c r="AM202" s="479"/>
      <c r="AN202" s="479"/>
      <c r="AO202" s="105"/>
      <c r="AQ202" s="101">
        <f t="shared" si="49"/>
        <v>0</v>
      </c>
      <c r="AR202" s="101">
        <f t="shared" si="50"/>
        <v>0</v>
      </c>
      <c r="AS202" s="101">
        <f t="shared" si="51"/>
        <v>0</v>
      </c>
      <c r="AT202" s="101">
        <f t="shared" si="52"/>
        <v>0</v>
      </c>
      <c r="AU202" s="101">
        <f t="shared" si="53"/>
        <v>0</v>
      </c>
      <c r="AV202" s="102">
        <f t="shared" si="54"/>
        <v>0</v>
      </c>
    </row>
    <row r="203" spans="1:48" s="3" customFormat="1" ht="27.75" customHeight="1">
      <c r="A203" s="240"/>
      <c r="B203" s="241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454"/>
      <c r="Q203" s="455"/>
      <c r="R203" s="455"/>
      <c r="S203" s="455"/>
      <c r="T203" s="455"/>
      <c r="U203" s="455"/>
      <c r="V203" s="456"/>
      <c r="W203" s="481"/>
      <c r="X203" s="482"/>
      <c r="Y203" s="483"/>
      <c r="Z203" s="484"/>
      <c r="AA203" s="481"/>
      <c r="AB203" s="482"/>
      <c r="AC203" s="481"/>
      <c r="AD203" s="482"/>
      <c r="AE203" s="481"/>
      <c r="AF203" s="482"/>
      <c r="AG203" s="472"/>
      <c r="AH203" s="474"/>
      <c r="AI203" s="478">
        <f>IF(AV203=0,"",AV203)</f>
      </c>
      <c r="AJ203" s="479"/>
      <c r="AK203" s="479"/>
      <c r="AL203" s="479"/>
      <c r="AM203" s="479"/>
      <c r="AN203" s="479"/>
      <c r="AO203" s="105"/>
      <c r="AQ203" s="101">
        <f t="shared" si="49"/>
        <v>0</v>
      </c>
      <c r="AR203" s="101">
        <f t="shared" si="50"/>
        <v>0</v>
      </c>
      <c r="AS203" s="101">
        <f t="shared" si="51"/>
        <v>0</v>
      </c>
      <c r="AT203" s="101">
        <f t="shared" si="52"/>
        <v>0</v>
      </c>
      <c r="AU203" s="101">
        <f t="shared" si="53"/>
        <v>0</v>
      </c>
      <c r="AV203" s="102">
        <f t="shared" si="54"/>
        <v>0</v>
      </c>
    </row>
    <row r="204" spans="1:41" ht="13.5">
      <c r="A204" s="7" t="s">
        <v>82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8"/>
      <c r="AJ204" s="8"/>
      <c r="AK204" s="6"/>
      <c r="AL204" s="6"/>
      <c r="AM204" s="6"/>
      <c r="AN204" s="6"/>
      <c r="AO204" s="6"/>
    </row>
    <row r="205" spans="1:41" ht="13.5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470">
        <f>IF(AD176="","",AD176)</f>
      </c>
      <c r="AE205" s="470"/>
      <c r="AF205" s="470"/>
      <c r="AG205" s="470"/>
      <c r="AH205" s="470"/>
      <c r="AI205" s="470"/>
      <c r="AJ205" s="470"/>
      <c r="AK205" s="470"/>
      <c r="AL205" s="470"/>
      <c r="AM205" s="470"/>
      <c r="AN205" s="470"/>
      <c r="AO205" s="470"/>
    </row>
    <row r="206" spans="1:41" ht="13.5">
      <c r="A206" s="8"/>
      <c r="B206" s="8"/>
      <c r="C206" s="8"/>
      <c r="D206" s="8"/>
      <c r="E206" s="8"/>
      <c r="F206" s="8"/>
      <c r="G206" s="8"/>
      <c r="H206" s="8"/>
      <c r="I206" s="9" t="s">
        <v>158</v>
      </c>
      <c r="J206" s="8"/>
      <c r="K206" s="9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7" t="s">
        <v>81</v>
      </c>
      <c r="AB206" s="8"/>
      <c r="AD206" s="471"/>
      <c r="AE206" s="471"/>
      <c r="AF206" s="471"/>
      <c r="AG206" s="471"/>
      <c r="AH206" s="471"/>
      <c r="AI206" s="471"/>
      <c r="AJ206" s="471"/>
      <c r="AK206" s="471"/>
      <c r="AL206" s="471"/>
      <c r="AM206" s="471"/>
      <c r="AN206" s="471"/>
      <c r="AO206" s="471"/>
    </row>
    <row r="207" spans="1:41" s="4" customFormat="1" ht="27.75" customHeight="1">
      <c r="A207" s="485" t="s">
        <v>84</v>
      </c>
      <c r="B207" s="485"/>
      <c r="C207" s="485"/>
      <c r="D207" s="485"/>
      <c r="E207" s="485"/>
      <c r="F207" s="485"/>
      <c r="G207" s="485"/>
      <c r="H207" s="485"/>
      <c r="I207" s="434">
        <f>IF(I178="","",I178)</f>
      </c>
      <c r="J207" s="435"/>
      <c r="K207" s="435"/>
      <c r="L207" s="435"/>
      <c r="M207" s="435"/>
      <c r="N207" s="436"/>
      <c r="O207" s="488" t="s">
        <v>83</v>
      </c>
      <c r="P207" s="488"/>
      <c r="Q207" s="488"/>
      <c r="R207" s="488"/>
      <c r="S207" s="488"/>
      <c r="T207" s="488"/>
      <c r="U207" s="488"/>
      <c r="V207" s="434">
        <f>IF(V178="","",V178)</f>
      </c>
      <c r="W207" s="435"/>
      <c r="X207" s="435"/>
      <c r="Y207" s="435"/>
      <c r="Z207" s="435"/>
      <c r="AA207" s="436"/>
      <c r="AB207" s="488" t="s">
        <v>85</v>
      </c>
      <c r="AC207" s="488"/>
      <c r="AD207" s="488"/>
      <c r="AE207" s="488"/>
      <c r="AF207" s="488"/>
      <c r="AG207" s="488"/>
      <c r="AH207" s="488"/>
      <c r="AI207" s="488"/>
      <c r="AJ207" s="434">
        <f>IF(AJ178="","",AJ178)</f>
      </c>
      <c r="AK207" s="435"/>
      <c r="AL207" s="435"/>
      <c r="AM207" s="435"/>
      <c r="AN207" s="435"/>
      <c r="AO207" s="436"/>
    </row>
    <row r="208" spans="1:41" s="3" customFormat="1" ht="27.75" customHeight="1">
      <c r="A208" s="485" t="s">
        <v>86</v>
      </c>
      <c r="B208" s="485"/>
      <c r="C208" s="485"/>
      <c r="D208" s="485"/>
      <c r="E208" s="485"/>
      <c r="F208" s="485"/>
      <c r="G208" s="485"/>
      <c r="H208" s="485"/>
      <c r="I208" s="434">
        <f>IF(I179="","",I179)</f>
      </c>
      <c r="J208" s="435"/>
      <c r="K208" s="435"/>
      <c r="L208" s="435"/>
      <c r="M208" s="435"/>
      <c r="N208" s="436"/>
      <c r="O208" s="489" t="s">
        <v>87</v>
      </c>
      <c r="P208" s="490"/>
      <c r="Q208" s="490"/>
      <c r="R208" s="490"/>
      <c r="S208" s="490"/>
      <c r="T208" s="490"/>
      <c r="U208" s="491"/>
      <c r="V208" s="434">
        <f>IF(V179="","",V179)</f>
      </c>
      <c r="W208" s="435"/>
      <c r="X208" s="435"/>
      <c r="Y208" s="435"/>
      <c r="Z208" s="435"/>
      <c r="AA208" s="43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7"/>
    </row>
    <row r="209" spans="1:41" s="3" customFormat="1" ht="27.75" customHeight="1">
      <c r="A209" s="475"/>
      <c r="B209" s="475"/>
      <c r="C209" s="475"/>
      <c r="D209" s="475"/>
      <c r="E209" s="475"/>
      <c r="F209" s="475"/>
      <c r="G209" s="475"/>
      <c r="H209" s="475"/>
      <c r="I209" s="475"/>
      <c r="J209" s="475"/>
      <c r="K209" s="475"/>
      <c r="L209" s="475"/>
      <c r="M209" s="475"/>
      <c r="N209" s="475"/>
      <c r="O209" s="475"/>
      <c r="P209" s="475"/>
      <c r="Q209" s="475"/>
      <c r="R209" s="475"/>
      <c r="S209" s="475"/>
      <c r="T209" s="475"/>
      <c r="U209" s="475"/>
      <c r="V209" s="475"/>
      <c r="W209" s="475"/>
      <c r="X209" s="475"/>
      <c r="Y209" s="475"/>
      <c r="Z209" s="475"/>
      <c r="AA209" s="475"/>
      <c r="AB209" s="475"/>
      <c r="AC209" s="475"/>
      <c r="AD209" s="475"/>
      <c r="AE209" s="475"/>
      <c r="AF209" s="475"/>
      <c r="AG209" s="475"/>
      <c r="AH209" s="475"/>
      <c r="AI209" s="475"/>
      <c r="AJ209" s="475"/>
      <c r="AK209" s="475"/>
      <c r="AL209" s="475"/>
      <c r="AM209" s="475"/>
      <c r="AN209" s="475"/>
      <c r="AO209" s="475"/>
    </row>
    <row r="210" spans="1:48" s="5" customFormat="1" ht="56.25" customHeight="1">
      <c r="A210" s="37" t="s">
        <v>78</v>
      </c>
      <c r="B210" s="38" t="s">
        <v>3</v>
      </c>
      <c r="C210" s="402" t="s">
        <v>209</v>
      </c>
      <c r="D210" s="403"/>
      <c r="E210" s="403"/>
      <c r="F210" s="403"/>
      <c r="G210" s="403"/>
      <c r="H210" s="403"/>
      <c r="I210" s="403"/>
      <c r="J210" s="403"/>
      <c r="K210" s="403"/>
      <c r="L210" s="403"/>
      <c r="M210" s="403"/>
      <c r="N210" s="403"/>
      <c r="O210" s="403"/>
      <c r="P210" s="403"/>
      <c r="Q210" s="403"/>
      <c r="R210" s="403"/>
      <c r="S210" s="403"/>
      <c r="T210" s="403"/>
      <c r="U210" s="403"/>
      <c r="V210" s="405"/>
      <c r="W210" s="486" t="s">
        <v>101</v>
      </c>
      <c r="X210" s="487"/>
      <c r="Y210" s="486" t="s">
        <v>97</v>
      </c>
      <c r="Z210" s="487"/>
      <c r="AA210" s="486" t="s">
        <v>98</v>
      </c>
      <c r="AB210" s="487"/>
      <c r="AC210" s="486" t="s">
        <v>99</v>
      </c>
      <c r="AD210" s="487"/>
      <c r="AE210" s="486" t="s">
        <v>100</v>
      </c>
      <c r="AF210" s="487"/>
      <c r="AG210" s="402" t="s">
        <v>13</v>
      </c>
      <c r="AH210" s="405"/>
      <c r="AI210" s="402" t="s">
        <v>80</v>
      </c>
      <c r="AJ210" s="403"/>
      <c r="AK210" s="403"/>
      <c r="AL210" s="403"/>
      <c r="AM210" s="403"/>
      <c r="AN210" s="403"/>
      <c r="AO210" s="405"/>
      <c r="AP210" s="99"/>
      <c r="AQ210" s="124"/>
      <c r="AR210" s="124"/>
      <c r="AS210" s="124"/>
      <c r="AT210" s="124"/>
      <c r="AU210" s="124"/>
      <c r="AV210" s="124"/>
    </row>
    <row r="211" spans="1:48" s="3" customFormat="1" ht="27.75" customHeight="1">
      <c r="A211" s="242">
        <f aca="true" t="shared" si="56" ref="A211:C232">IF(A182="","",A182)</f>
      </c>
      <c r="B211" s="243">
        <f t="shared" si="56"/>
      </c>
      <c r="C211" s="465">
        <f t="shared" si="56"/>
      </c>
      <c r="D211" s="466"/>
      <c r="E211" s="466"/>
      <c r="F211" s="466"/>
      <c r="G211" s="466"/>
      <c r="H211" s="466"/>
      <c r="I211" s="466"/>
      <c r="J211" s="466"/>
      <c r="K211" s="466"/>
      <c r="L211" s="466"/>
      <c r="M211" s="466"/>
      <c r="N211" s="466"/>
      <c r="O211" s="480"/>
      <c r="P211" s="457">
        <f aca="true" t="shared" si="57" ref="P211:P232">IF(P182="","",P182)</f>
      </c>
      <c r="Q211" s="458"/>
      <c r="R211" s="458"/>
      <c r="S211" s="458"/>
      <c r="T211" s="458"/>
      <c r="U211" s="458"/>
      <c r="V211" s="459"/>
      <c r="W211" s="476">
        <f>IF(W182="","",W182)</f>
      </c>
      <c r="X211" s="477"/>
      <c r="Y211" s="476">
        <f aca="true" t="shared" si="58" ref="Y211:Y232">IF(Y182="","",Y182)</f>
      </c>
      <c r="Z211" s="477"/>
      <c r="AA211" s="476">
        <f aca="true" t="shared" si="59" ref="AA211:AA232">IF(AA182="","",AA182)</f>
      </c>
      <c r="AB211" s="477"/>
      <c r="AC211" s="476">
        <f aca="true" t="shared" si="60" ref="AC211:AC232">IF(AC182="","",AC182)</f>
      </c>
      <c r="AD211" s="477"/>
      <c r="AE211" s="476">
        <f aca="true" t="shared" si="61" ref="AE211:AE232">IF(AE182="","",AE182)</f>
      </c>
      <c r="AF211" s="477"/>
      <c r="AG211" s="476">
        <f aca="true" t="shared" si="62" ref="AG211:AG232">IF(AG182="","",AG182)</f>
      </c>
      <c r="AH211" s="477"/>
      <c r="AI211" s="478">
        <f>IF(AI182="","",AI182)</f>
      </c>
      <c r="AJ211" s="479"/>
      <c r="AK211" s="479"/>
      <c r="AL211" s="479"/>
      <c r="AM211" s="479"/>
      <c r="AN211" s="479"/>
      <c r="AO211" s="105"/>
      <c r="AQ211" s="122"/>
      <c r="AR211" s="122"/>
      <c r="AS211" s="122"/>
      <c r="AT211" s="122"/>
      <c r="AU211" s="122"/>
      <c r="AV211" s="123"/>
    </row>
    <row r="212" spans="1:48" s="3" customFormat="1" ht="27.75" customHeight="1">
      <c r="A212" s="242">
        <f t="shared" si="56"/>
      </c>
      <c r="B212" s="243">
        <f t="shared" si="56"/>
      </c>
      <c r="C212" s="465">
        <f t="shared" si="56"/>
      </c>
      <c r="D212" s="466"/>
      <c r="E212" s="466"/>
      <c r="F212" s="466"/>
      <c r="G212" s="466"/>
      <c r="H212" s="466"/>
      <c r="I212" s="466"/>
      <c r="J212" s="466"/>
      <c r="K212" s="466"/>
      <c r="L212" s="466"/>
      <c r="M212" s="466"/>
      <c r="N212" s="466"/>
      <c r="O212" s="480"/>
      <c r="P212" s="457">
        <f t="shared" si="57"/>
      </c>
      <c r="Q212" s="458"/>
      <c r="R212" s="458"/>
      <c r="S212" s="458"/>
      <c r="T212" s="458"/>
      <c r="U212" s="458"/>
      <c r="V212" s="459"/>
      <c r="W212" s="476">
        <f aca="true" t="shared" si="63" ref="W212:W232">IF(W183="","",W183)</f>
      </c>
      <c r="X212" s="477"/>
      <c r="Y212" s="476">
        <f t="shared" si="58"/>
      </c>
      <c r="Z212" s="477"/>
      <c r="AA212" s="476">
        <f t="shared" si="59"/>
      </c>
      <c r="AB212" s="477"/>
      <c r="AC212" s="476">
        <f t="shared" si="60"/>
      </c>
      <c r="AD212" s="477"/>
      <c r="AE212" s="476">
        <f t="shared" si="61"/>
      </c>
      <c r="AF212" s="477"/>
      <c r="AG212" s="476">
        <f t="shared" si="62"/>
      </c>
      <c r="AH212" s="477"/>
      <c r="AI212" s="478">
        <f aca="true" t="shared" si="64" ref="AI212:AI232">IF(AI183="","",AI183)</f>
      </c>
      <c r="AJ212" s="479"/>
      <c r="AK212" s="479"/>
      <c r="AL212" s="479"/>
      <c r="AM212" s="479"/>
      <c r="AN212" s="479"/>
      <c r="AO212" s="105"/>
      <c r="AQ212" s="122"/>
      <c r="AR212" s="122"/>
      <c r="AS212" s="122"/>
      <c r="AT212" s="122"/>
      <c r="AU212" s="122"/>
      <c r="AV212" s="123"/>
    </row>
    <row r="213" spans="1:48" s="3" customFormat="1" ht="27.75" customHeight="1">
      <c r="A213" s="242">
        <f t="shared" si="56"/>
      </c>
      <c r="B213" s="243">
        <f t="shared" si="56"/>
      </c>
      <c r="C213" s="465">
        <f t="shared" si="56"/>
      </c>
      <c r="D213" s="466"/>
      <c r="E213" s="466"/>
      <c r="F213" s="466"/>
      <c r="G213" s="466"/>
      <c r="H213" s="466"/>
      <c r="I213" s="466"/>
      <c r="J213" s="466"/>
      <c r="K213" s="466"/>
      <c r="L213" s="466"/>
      <c r="M213" s="466"/>
      <c r="N213" s="466"/>
      <c r="O213" s="480"/>
      <c r="P213" s="457">
        <f t="shared" si="57"/>
      </c>
      <c r="Q213" s="458"/>
      <c r="R213" s="458"/>
      <c r="S213" s="458"/>
      <c r="T213" s="458"/>
      <c r="U213" s="458"/>
      <c r="V213" s="459"/>
      <c r="W213" s="476">
        <f t="shared" si="63"/>
      </c>
      <c r="X213" s="477"/>
      <c r="Y213" s="476">
        <f t="shared" si="58"/>
      </c>
      <c r="Z213" s="477"/>
      <c r="AA213" s="476">
        <f t="shared" si="59"/>
      </c>
      <c r="AB213" s="477"/>
      <c r="AC213" s="476">
        <f t="shared" si="60"/>
      </c>
      <c r="AD213" s="477"/>
      <c r="AE213" s="476">
        <f t="shared" si="61"/>
      </c>
      <c r="AF213" s="477"/>
      <c r="AG213" s="476">
        <f t="shared" si="62"/>
      </c>
      <c r="AH213" s="477"/>
      <c r="AI213" s="478">
        <f t="shared" si="64"/>
      </c>
      <c r="AJ213" s="479"/>
      <c r="AK213" s="479"/>
      <c r="AL213" s="479"/>
      <c r="AM213" s="479"/>
      <c r="AN213" s="479"/>
      <c r="AO213" s="105"/>
      <c r="AQ213" s="122"/>
      <c r="AR213" s="122"/>
      <c r="AS213" s="122"/>
      <c r="AT213" s="122"/>
      <c r="AU213" s="122"/>
      <c r="AV213" s="123"/>
    </row>
    <row r="214" spans="1:48" s="3" customFormat="1" ht="27.75" customHeight="1">
      <c r="A214" s="242">
        <f t="shared" si="56"/>
      </c>
      <c r="B214" s="243">
        <f t="shared" si="56"/>
      </c>
      <c r="C214" s="465">
        <f t="shared" si="56"/>
      </c>
      <c r="D214" s="466"/>
      <c r="E214" s="466"/>
      <c r="F214" s="466"/>
      <c r="G214" s="466"/>
      <c r="H214" s="466"/>
      <c r="I214" s="466"/>
      <c r="J214" s="466"/>
      <c r="K214" s="466"/>
      <c r="L214" s="466"/>
      <c r="M214" s="466"/>
      <c r="N214" s="466"/>
      <c r="O214" s="480"/>
      <c r="P214" s="457">
        <f t="shared" si="57"/>
      </c>
      <c r="Q214" s="458"/>
      <c r="R214" s="458"/>
      <c r="S214" s="458"/>
      <c r="T214" s="458"/>
      <c r="U214" s="458"/>
      <c r="V214" s="459"/>
      <c r="W214" s="476">
        <f t="shared" si="63"/>
      </c>
      <c r="X214" s="477"/>
      <c r="Y214" s="476">
        <f t="shared" si="58"/>
      </c>
      <c r="Z214" s="477"/>
      <c r="AA214" s="476">
        <f t="shared" si="59"/>
      </c>
      <c r="AB214" s="477"/>
      <c r="AC214" s="476">
        <f t="shared" si="60"/>
      </c>
      <c r="AD214" s="477"/>
      <c r="AE214" s="476">
        <f t="shared" si="61"/>
      </c>
      <c r="AF214" s="477"/>
      <c r="AG214" s="476">
        <f t="shared" si="62"/>
      </c>
      <c r="AH214" s="477"/>
      <c r="AI214" s="478">
        <f t="shared" si="64"/>
      </c>
      <c r="AJ214" s="479"/>
      <c r="AK214" s="479"/>
      <c r="AL214" s="479"/>
      <c r="AM214" s="479"/>
      <c r="AN214" s="479"/>
      <c r="AO214" s="105"/>
      <c r="AQ214" s="122"/>
      <c r="AR214" s="122"/>
      <c r="AS214" s="122"/>
      <c r="AT214" s="122"/>
      <c r="AU214" s="122"/>
      <c r="AV214" s="123"/>
    </row>
    <row r="215" spans="1:48" s="3" customFormat="1" ht="27.75" customHeight="1">
      <c r="A215" s="242">
        <f t="shared" si="56"/>
      </c>
      <c r="B215" s="243">
        <f t="shared" si="56"/>
      </c>
      <c r="C215" s="465">
        <f t="shared" si="56"/>
      </c>
      <c r="D215" s="466"/>
      <c r="E215" s="466"/>
      <c r="F215" s="466"/>
      <c r="G215" s="466"/>
      <c r="H215" s="466"/>
      <c r="I215" s="466"/>
      <c r="J215" s="466"/>
      <c r="K215" s="466"/>
      <c r="L215" s="466"/>
      <c r="M215" s="466"/>
      <c r="N215" s="466"/>
      <c r="O215" s="480"/>
      <c r="P215" s="457">
        <f t="shared" si="57"/>
      </c>
      <c r="Q215" s="458"/>
      <c r="R215" s="458"/>
      <c r="S215" s="458"/>
      <c r="T215" s="458"/>
      <c r="U215" s="458"/>
      <c r="V215" s="459"/>
      <c r="W215" s="476">
        <f t="shared" si="63"/>
      </c>
      <c r="X215" s="477"/>
      <c r="Y215" s="476">
        <f t="shared" si="58"/>
      </c>
      <c r="Z215" s="477"/>
      <c r="AA215" s="476">
        <f t="shared" si="59"/>
      </c>
      <c r="AB215" s="477"/>
      <c r="AC215" s="476">
        <f t="shared" si="60"/>
      </c>
      <c r="AD215" s="477"/>
      <c r="AE215" s="476">
        <f t="shared" si="61"/>
      </c>
      <c r="AF215" s="477"/>
      <c r="AG215" s="476">
        <f t="shared" si="62"/>
      </c>
      <c r="AH215" s="477"/>
      <c r="AI215" s="478">
        <f t="shared" si="64"/>
      </c>
      <c r="AJ215" s="479"/>
      <c r="AK215" s="479"/>
      <c r="AL215" s="479"/>
      <c r="AM215" s="479"/>
      <c r="AN215" s="479"/>
      <c r="AO215" s="105"/>
      <c r="AQ215" s="122"/>
      <c r="AR215" s="122"/>
      <c r="AS215" s="122"/>
      <c r="AT215" s="122"/>
      <c r="AU215" s="122"/>
      <c r="AV215" s="123"/>
    </row>
    <row r="216" spans="1:48" s="3" customFormat="1" ht="27.75" customHeight="1">
      <c r="A216" s="242">
        <f t="shared" si="56"/>
      </c>
      <c r="B216" s="243">
        <f t="shared" si="56"/>
      </c>
      <c r="C216" s="465">
        <f t="shared" si="56"/>
      </c>
      <c r="D216" s="466"/>
      <c r="E216" s="466"/>
      <c r="F216" s="466"/>
      <c r="G216" s="466"/>
      <c r="H216" s="466"/>
      <c r="I216" s="466"/>
      <c r="J216" s="466"/>
      <c r="K216" s="466"/>
      <c r="L216" s="466"/>
      <c r="M216" s="466"/>
      <c r="N216" s="466"/>
      <c r="O216" s="480"/>
      <c r="P216" s="457">
        <f t="shared" si="57"/>
      </c>
      <c r="Q216" s="458"/>
      <c r="R216" s="458"/>
      <c r="S216" s="458"/>
      <c r="T216" s="458"/>
      <c r="U216" s="458"/>
      <c r="V216" s="459"/>
      <c r="W216" s="476">
        <f t="shared" si="63"/>
      </c>
      <c r="X216" s="477"/>
      <c r="Y216" s="476">
        <f t="shared" si="58"/>
      </c>
      <c r="Z216" s="477"/>
      <c r="AA216" s="476">
        <f t="shared" si="59"/>
      </c>
      <c r="AB216" s="477"/>
      <c r="AC216" s="476">
        <f t="shared" si="60"/>
      </c>
      <c r="AD216" s="477"/>
      <c r="AE216" s="476">
        <f t="shared" si="61"/>
      </c>
      <c r="AF216" s="477"/>
      <c r="AG216" s="476">
        <f t="shared" si="62"/>
      </c>
      <c r="AH216" s="477"/>
      <c r="AI216" s="478">
        <f t="shared" si="64"/>
      </c>
      <c r="AJ216" s="479"/>
      <c r="AK216" s="479"/>
      <c r="AL216" s="479"/>
      <c r="AM216" s="479"/>
      <c r="AN216" s="479"/>
      <c r="AO216" s="105"/>
      <c r="AQ216" s="122"/>
      <c r="AR216" s="122"/>
      <c r="AS216" s="122"/>
      <c r="AT216" s="122"/>
      <c r="AU216" s="122"/>
      <c r="AV216" s="123"/>
    </row>
    <row r="217" spans="1:48" s="3" customFormat="1" ht="27.75" customHeight="1">
      <c r="A217" s="242">
        <f t="shared" si="56"/>
      </c>
      <c r="B217" s="243">
        <f t="shared" si="56"/>
      </c>
      <c r="C217" s="465">
        <f t="shared" si="56"/>
      </c>
      <c r="D217" s="466"/>
      <c r="E217" s="466"/>
      <c r="F217" s="466"/>
      <c r="G217" s="466"/>
      <c r="H217" s="466"/>
      <c r="I217" s="466"/>
      <c r="J217" s="466"/>
      <c r="K217" s="466"/>
      <c r="L217" s="466"/>
      <c r="M217" s="466"/>
      <c r="N217" s="466"/>
      <c r="O217" s="480"/>
      <c r="P217" s="457">
        <f t="shared" si="57"/>
      </c>
      <c r="Q217" s="458"/>
      <c r="R217" s="458"/>
      <c r="S217" s="458"/>
      <c r="T217" s="458"/>
      <c r="U217" s="458"/>
      <c r="V217" s="459"/>
      <c r="W217" s="476">
        <f t="shared" si="63"/>
      </c>
      <c r="X217" s="477"/>
      <c r="Y217" s="476">
        <f t="shared" si="58"/>
      </c>
      <c r="Z217" s="477"/>
      <c r="AA217" s="476">
        <f t="shared" si="59"/>
      </c>
      <c r="AB217" s="477"/>
      <c r="AC217" s="476">
        <f t="shared" si="60"/>
      </c>
      <c r="AD217" s="477"/>
      <c r="AE217" s="476">
        <f t="shared" si="61"/>
      </c>
      <c r="AF217" s="477"/>
      <c r="AG217" s="476">
        <f t="shared" si="62"/>
      </c>
      <c r="AH217" s="477"/>
      <c r="AI217" s="478">
        <f t="shared" si="64"/>
      </c>
      <c r="AJ217" s="479"/>
      <c r="AK217" s="479"/>
      <c r="AL217" s="479"/>
      <c r="AM217" s="479"/>
      <c r="AN217" s="479"/>
      <c r="AO217" s="105"/>
      <c r="AQ217" s="122"/>
      <c r="AR217" s="122"/>
      <c r="AS217" s="122"/>
      <c r="AT217" s="122"/>
      <c r="AU217" s="122"/>
      <c r="AV217" s="123"/>
    </row>
    <row r="218" spans="1:48" s="3" customFormat="1" ht="27.75" customHeight="1">
      <c r="A218" s="242">
        <f t="shared" si="56"/>
      </c>
      <c r="B218" s="243">
        <f t="shared" si="56"/>
      </c>
      <c r="C218" s="465">
        <f t="shared" si="56"/>
      </c>
      <c r="D218" s="466"/>
      <c r="E218" s="466"/>
      <c r="F218" s="466"/>
      <c r="G218" s="466"/>
      <c r="H218" s="466"/>
      <c r="I218" s="466"/>
      <c r="J218" s="466"/>
      <c r="K218" s="466"/>
      <c r="L218" s="466"/>
      <c r="M218" s="466"/>
      <c r="N218" s="466"/>
      <c r="O218" s="480"/>
      <c r="P218" s="457">
        <f t="shared" si="57"/>
      </c>
      <c r="Q218" s="458"/>
      <c r="R218" s="458"/>
      <c r="S218" s="458"/>
      <c r="T218" s="458"/>
      <c r="U218" s="458"/>
      <c r="V218" s="459"/>
      <c r="W218" s="476">
        <f t="shared" si="63"/>
      </c>
      <c r="X218" s="477"/>
      <c r="Y218" s="476">
        <f t="shared" si="58"/>
      </c>
      <c r="Z218" s="477"/>
      <c r="AA218" s="476">
        <f t="shared" si="59"/>
      </c>
      <c r="AB218" s="477"/>
      <c r="AC218" s="476">
        <f t="shared" si="60"/>
      </c>
      <c r="AD218" s="477"/>
      <c r="AE218" s="476">
        <f t="shared" si="61"/>
      </c>
      <c r="AF218" s="477"/>
      <c r="AG218" s="476">
        <f t="shared" si="62"/>
      </c>
      <c r="AH218" s="477"/>
      <c r="AI218" s="478">
        <f t="shared" si="64"/>
      </c>
      <c r="AJ218" s="479"/>
      <c r="AK218" s="479"/>
      <c r="AL218" s="479"/>
      <c r="AM218" s="479"/>
      <c r="AN218" s="479"/>
      <c r="AO218" s="105"/>
      <c r="AQ218" s="122"/>
      <c r="AR218" s="122"/>
      <c r="AS218" s="122"/>
      <c r="AT218" s="122"/>
      <c r="AU218" s="122"/>
      <c r="AV218" s="123"/>
    </row>
    <row r="219" spans="1:48" s="3" customFormat="1" ht="27.75" customHeight="1">
      <c r="A219" s="242">
        <f t="shared" si="56"/>
      </c>
      <c r="B219" s="243">
        <f t="shared" si="56"/>
      </c>
      <c r="C219" s="465">
        <f t="shared" si="56"/>
      </c>
      <c r="D219" s="466"/>
      <c r="E219" s="466"/>
      <c r="F219" s="466"/>
      <c r="G219" s="466"/>
      <c r="H219" s="466"/>
      <c r="I219" s="466"/>
      <c r="J219" s="466"/>
      <c r="K219" s="466"/>
      <c r="L219" s="466"/>
      <c r="M219" s="466"/>
      <c r="N219" s="466"/>
      <c r="O219" s="480"/>
      <c r="P219" s="457">
        <f t="shared" si="57"/>
      </c>
      <c r="Q219" s="458"/>
      <c r="R219" s="458"/>
      <c r="S219" s="458"/>
      <c r="T219" s="458"/>
      <c r="U219" s="458"/>
      <c r="V219" s="459"/>
      <c r="W219" s="476">
        <f t="shared" si="63"/>
      </c>
      <c r="X219" s="477"/>
      <c r="Y219" s="476">
        <f t="shared" si="58"/>
      </c>
      <c r="Z219" s="477"/>
      <c r="AA219" s="476">
        <f t="shared" si="59"/>
      </c>
      <c r="AB219" s="477"/>
      <c r="AC219" s="476">
        <f t="shared" si="60"/>
      </c>
      <c r="AD219" s="477"/>
      <c r="AE219" s="476">
        <f t="shared" si="61"/>
      </c>
      <c r="AF219" s="477"/>
      <c r="AG219" s="476">
        <f t="shared" si="62"/>
      </c>
      <c r="AH219" s="477"/>
      <c r="AI219" s="478">
        <f t="shared" si="64"/>
      </c>
      <c r="AJ219" s="479"/>
      <c r="AK219" s="479"/>
      <c r="AL219" s="479"/>
      <c r="AM219" s="479"/>
      <c r="AN219" s="479"/>
      <c r="AO219" s="105"/>
      <c r="AQ219" s="122"/>
      <c r="AR219" s="122"/>
      <c r="AS219" s="122"/>
      <c r="AT219" s="122"/>
      <c r="AU219" s="122"/>
      <c r="AV219" s="123"/>
    </row>
    <row r="220" spans="1:48" s="3" customFormat="1" ht="27.75" customHeight="1">
      <c r="A220" s="242">
        <f t="shared" si="56"/>
      </c>
      <c r="B220" s="243">
        <f t="shared" si="56"/>
      </c>
      <c r="C220" s="465">
        <f t="shared" si="56"/>
      </c>
      <c r="D220" s="466"/>
      <c r="E220" s="466"/>
      <c r="F220" s="466"/>
      <c r="G220" s="466"/>
      <c r="H220" s="466"/>
      <c r="I220" s="466"/>
      <c r="J220" s="466"/>
      <c r="K220" s="466"/>
      <c r="L220" s="466"/>
      <c r="M220" s="466"/>
      <c r="N220" s="466"/>
      <c r="O220" s="480"/>
      <c r="P220" s="457">
        <f t="shared" si="57"/>
      </c>
      <c r="Q220" s="458"/>
      <c r="R220" s="458"/>
      <c r="S220" s="458"/>
      <c r="T220" s="458"/>
      <c r="U220" s="458"/>
      <c r="V220" s="459"/>
      <c r="W220" s="476">
        <f t="shared" si="63"/>
      </c>
      <c r="X220" s="477"/>
      <c r="Y220" s="476">
        <f t="shared" si="58"/>
      </c>
      <c r="Z220" s="477"/>
      <c r="AA220" s="476">
        <f t="shared" si="59"/>
      </c>
      <c r="AB220" s="477"/>
      <c r="AC220" s="476">
        <f t="shared" si="60"/>
      </c>
      <c r="AD220" s="477"/>
      <c r="AE220" s="476">
        <f t="shared" si="61"/>
      </c>
      <c r="AF220" s="477"/>
      <c r="AG220" s="476">
        <f t="shared" si="62"/>
      </c>
      <c r="AH220" s="477"/>
      <c r="AI220" s="478">
        <f t="shared" si="64"/>
      </c>
      <c r="AJ220" s="479"/>
      <c r="AK220" s="479"/>
      <c r="AL220" s="479"/>
      <c r="AM220" s="479"/>
      <c r="AN220" s="479"/>
      <c r="AO220" s="105"/>
      <c r="AQ220" s="122"/>
      <c r="AR220" s="122"/>
      <c r="AS220" s="122"/>
      <c r="AT220" s="122"/>
      <c r="AU220" s="122"/>
      <c r="AV220" s="123"/>
    </row>
    <row r="221" spans="1:48" s="3" customFormat="1" ht="27.75" customHeight="1">
      <c r="A221" s="242">
        <f t="shared" si="56"/>
      </c>
      <c r="B221" s="243">
        <f t="shared" si="56"/>
      </c>
      <c r="C221" s="465">
        <f t="shared" si="56"/>
      </c>
      <c r="D221" s="466"/>
      <c r="E221" s="466"/>
      <c r="F221" s="466"/>
      <c r="G221" s="466"/>
      <c r="H221" s="466"/>
      <c r="I221" s="466"/>
      <c r="J221" s="466"/>
      <c r="K221" s="466"/>
      <c r="L221" s="466"/>
      <c r="M221" s="466"/>
      <c r="N221" s="466"/>
      <c r="O221" s="480"/>
      <c r="P221" s="457">
        <f t="shared" si="57"/>
      </c>
      <c r="Q221" s="458"/>
      <c r="R221" s="458"/>
      <c r="S221" s="458"/>
      <c r="T221" s="458"/>
      <c r="U221" s="458"/>
      <c r="V221" s="459"/>
      <c r="W221" s="476">
        <f t="shared" si="63"/>
      </c>
      <c r="X221" s="477"/>
      <c r="Y221" s="476">
        <f t="shared" si="58"/>
      </c>
      <c r="Z221" s="477"/>
      <c r="AA221" s="476">
        <f t="shared" si="59"/>
      </c>
      <c r="AB221" s="477"/>
      <c r="AC221" s="476">
        <f t="shared" si="60"/>
      </c>
      <c r="AD221" s="477"/>
      <c r="AE221" s="476">
        <f t="shared" si="61"/>
      </c>
      <c r="AF221" s="477"/>
      <c r="AG221" s="476">
        <f t="shared" si="62"/>
      </c>
      <c r="AH221" s="477"/>
      <c r="AI221" s="478">
        <f t="shared" si="64"/>
      </c>
      <c r="AJ221" s="479"/>
      <c r="AK221" s="479"/>
      <c r="AL221" s="479"/>
      <c r="AM221" s="479"/>
      <c r="AN221" s="479"/>
      <c r="AO221" s="105"/>
      <c r="AQ221" s="122"/>
      <c r="AR221" s="122"/>
      <c r="AS221" s="122"/>
      <c r="AT221" s="122"/>
      <c r="AU221" s="122"/>
      <c r="AV221" s="123"/>
    </row>
    <row r="222" spans="1:48" s="3" customFormat="1" ht="27.75" customHeight="1">
      <c r="A222" s="242">
        <f t="shared" si="56"/>
      </c>
      <c r="B222" s="243">
        <f t="shared" si="56"/>
      </c>
      <c r="C222" s="465">
        <f t="shared" si="56"/>
      </c>
      <c r="D222" s="466"/>
      <c r="E222" s="466"/>
      <c r="F222" s="466"/>
      <c r="G222" s="466"/>
      <c r="H222" s="466"/>
      <c r="I222" s="466"/>
      <c r="J222" s="466"/>
      <c r="K222" s="466"/>
      <c r="L222" s="466"/>
      <c r="M222" s="466"/>
      <c r="N222" s="466"/>
      <c r="O222" s="480"/>
      <c r="P222" s="457">
        <f t="shared" si="57"/>
      </c>
      <c r="Q222" s="458"/>
      <c r="R222" s="458"/>
      <c r="S222" s="458"/>
      <c r="T222" s="458"/>
      <c r="U222" s="458"/>
      <c r="V222" s="459"/>
      <c r="W222" s="476">
        <f t="shared" si="63"/>
      </c>
      <c r="X222" s="477"/>
      <c r="Y222" s="476">
        <f t="shared" si="58"/>
      </c>
      <c r="Z222" s="477"/>
      <c r="AA222" s="476">
        <f t="shared" si="59"/>
      </c>
      <c r="AB222" s="477"/>
      <c r="AC222" s="476">
        <f t="shared" si="60"/>
      </c>
      <c r="AD222" s="477"/>
      <c r="AE222" s="476">
        <f t="shared" si="61"/>
      </c>
      <c r="AF222" s="477"/>
      <c r="AG222" s="476">
        <f t="shared" si="62"/>
      </c>
      <c r="AH222" s="477"/>
      <c r="AI222" s="478">
        <f t="shared" si="64"/>
      </c>
      <c r="AJ222" s="479"/>
      <c r="AK222" s="479"/>
      <c r="AL222" s="479"/>
      <c r="AM222" s="479"/>
      <c r="AN222" s="479"/>
      <c r="AO222" s="105"/>
      <c r="AQ222" s="122"/>
      <c r="AR222" s="122"/>
      <c r="AS222" s="122"/>
      <c r="AT222" s="122"/>
      <c r="AU222" s="122"/>
      <c r="AV222" s="123"/>
    </row>
    <row r="223" spans="1:48" s="3" customFormat="1" ht="27.75" customHeight="1">
      <c r="A223" s="242">
        <f t="shared" si="56"/>
      </c>
      <c r="B223" s="243">
        <f t="shared" si="56"/>
      </c>
      <c r="C223" s="465">
        <f t="shared" si="56"/>
      </c>
      <c r="D223" s="466"/>
      <c r="E223" s="466"/>
      <c r="F223" s="466"/>
      <c r="G223" s="466"/>
      <c r="H223" s="466"/>
      <c r="I223" s="466"/>
      <c r="J223" s="466"/>
      <c r="K223" s="466"/>
      <c r="L223" s="466"/>
      <c r="M223" s="466"/>
      <c r="N223" s="466"/>
      <c r="O223" s="480"/>
      <c r="P223" s="457">
        <f t="shared" si="57"/>
      </c>
      <c r="Q223" s="458"/>
      <c r="R223" s="458"/>
      <c r="S223" s="458"/>
      <c r="T223" s="458"/>
      <c r="U223" s="458"/>
      <c r="V223" s="459"/>
      <c r="W223" s="476">
        <f t="shared" si="63"/>
      </c>
      <c r="X223" s="477"/>
      <c r="Y223" s="476">
        <f t="shared" si="58"/>
      </c>
      <c r="Z223" s="477"/>
      <c r="AA223" s="476">
        <f t="shared" si="59"/>
      </c>
      <c r="AB223" s="477"/>
      <c r="AC223" s="476">
        <f t="shared" si="60"/>
      </c>
      <c r="AD223" s="477"/>
      <c r="AE223" s="476">
        <f t="shared" si="61"/>
      </c>
      <c r="AF223" s="477"/>
      <c r="AG223" s="476">
        <f t="shared" si="62"/>
      </c>
      <c r="AH223" s="477"/>
      <c r="AI223" s="478">
        <f t="shared" si="64"/>
      </c>
      <c r="AJ223" s="479"/>
      <c r="AK223" s="479"/>
      <c r="AL223" s="479"/>
      <c r="AM223" s="479"/>
      <c r="AN223" s="479"/>
      <c r="AO223" s="105"/>
      <c r="AQ223" s="122"/>
      <c r="AR223" s="122"/>
      <c r="AS223" s="122"/>
      <c r="AT223" s="122"/>
      <c r="AU223" s="122"/>
      <c r="AV223" s="123"/>
    </row>
    <row r="224" spans="1:48" s="3" customFormat="1" ht="27.75" customHeight="1">
      <c r="A224" s="242">
        <f t="shared" si="56"/>
      </c>
      <c r="B224" s="243">
        <f t="shared" si="56"/>
      </c>
      <c r="C224" s="465">
        <f t="shared" si="56"/>
      </c>
      <c r="D224" s="466"/>
      <c r="E224" s="466"/>
      <c r="F224" s="466"/>
      <c r="G224" s="466"/>
      <c r="H224" s="466"/>
      <c r="I224" s="466"/>
      <c r="J224" s="466"/>
      <c r="K224" s="466"/>
      <c r="L224" s="466"/>
      <c r="M224" s="466"/>
      <c r="N224" s="466"/>
      <c r="O224" s="480"/>
      <c r="P224" s="457">
        <f t="shared" si="57"/>
      </c>
      <c r="Q224" s="458"/>
      <c r="R224" s="458"/>
      <c r="S224" s="458"/>
      <c r="T224" s="458"/>
      <c r="U224" s="458"/>
      <c r="V224" s="459"/>
      <c r="W224" s="476">
        <f t="shared" si="63"/>
      </c>
      <c r="X224" s="477"/>
      <c r="Y224" s="476">
        <f t="shared" si="58"/>
      </c>
      <c r="Z224" s="477"/>
      <c r="AA224" s="476">
        <f t="shared" si="59"/>
      </c>
      <c r="AB224" s="477"/>
      <c r="AC224" s="476">
        <f t="shared" si="60"/>
      </c>
      <c r="AD224" s="477"/>
      <c r="AE224" s="476">
        <f t="shared" si="61"/>
      </c>
      <c r="AF224" s="477"/>
      <c r="AG224" s="476">
        <f t="shared" si="62"/>
      </c>
      <c r="AH224" s="477"/>
      <c r="AI224" s="478">
        <f t="shared" si="64"/>
      </c>
      <c r="AJ224" s="479"/>
      <c r="AK224" s="479"/>
      <c r="AL224" s="479"/>
      <c r="AM224" s="479"/>
      <c r="AN224" s="479"/>
      <c r="AO224" s="105"/>
      <c r="AQ224" s="122"/>
      <c r="AR224" s="122"/>
      <c r="AS224" s="122"/>
      <c r="AT224" s="122"/>
      <c r="AU224" s="122"/>
      <c r="AV224" s="123"/>
    </row>
    <row r="225" spans="1:48" s="3" customFormat="1" ht="27.75" customHeight="1">
      <c r="A225" s="242">
        <f t="shared" si="56"/>
      </c>
      <c r="B225" s="243">
        <f t="shared" si="56"/>
      </c>
      <c r="C225" s="465">
        <f t="shared" si="56"/>
      </c>
      <c r="D225" s="466"/>
      <c r="E225" s="466"/>
      <c r="F225" s="466"/>
      <c r="G225" s="466"/>
      <c r="H225" s="466"/>
      <c r="I225" s="466"/>
      <c r="J225" s="466"/>
      <c r="K225" s="466"/>
      <c r="L225" s="466"/>
      <c r="M225" s="466"/>
      <c r="N225" s="466"/>
      <c r="O225" s="480"/>
      <c r="P225" s="457">
        <f t="shared" si="57"/>
      </c>
      <c r="Q225" s="458"/>
      <c r="R225" s="458"/>
      <c r="S225" s="458"/>
      <c r="T225" s="458"/>
      <c r="U225" s="458"/>
      <c r="V225" s="459"/>
      <c r="W225" s="476">
        <f t="shared" si="63"/>
      </c>
      <c r="X225" s="477"/>
      <c r="Y225" s="476">
        <f t="shared" si="58"/>
      </c>
      <c r="Z225" s="477"/>
      <c r="AA225" s="476">
        <f t="shared" si="59"/>
      </c>
      <c r="AB225" s="477"/>
      <c r="AC225" s="476">
        <f t="shared" si="60"/>
      </c>
      <c r="AD225" s="477"/>
      <c r="AE225" s="476">
        <f t="shared" si="61"/>
      </c>
      <c r="AF225" s="477"/>
      <c r="AG225" s="476">
        <f t="shared" si="62"/>
      </c>
      <c r="AH225" s="477"/>
      <c r="AI225" s="478">
        <f t="shared" si="64"/>
      </c>
      <c r="AJ225" s="479"/>
      <c r="AK225" s="479"/>
      <c r="AL225" s="479"/>
      <c r="AM225" s="479"/>
      <c r="AN225" s="479"/>
      <c r="AO225" s="105"/>
      <c r="AQ225" s="122"/>
      <c r="AR225" s="122"/>
      <c r="AS225" s="122"/>
      <c r="AT225" s="122"/>
      <c r="AU225" s="122"/>
      <c r="AV225" s="123"/>
    </row>
    <row r="226" spans="1:48" s="3" customFormat="1" ht="27.75" customHeight="1">
      <c r="A226" s="242">
        <f t="shared" si="56"/>
      </c>
      <c r="B226" s="243">
        <f t="shared" si="56"/>
      </c>
      <c r="C226" s="465">
        <f t="shared" si="56"/>
      </c>
      <c r="D226" s="466"/>
      <c r="E226" s="466"/>
      <c r="F226" s="466"/>
      <c r="G226" s="466"/>
      <c r="H226" s="466"/>
      <c r="I226" s="466"/>
      <c r="J226" s="466"/>
      <c r="K226" s="466"/>
      <c r="L226" s="466"/>
      <c r="M226" s="466"/>
      <c r="N226" s="466"/>
      <c r="O226" s="480"/>
      <c r="P226" s="457">
        <f t="shared" si="57"/>
      </c>
      <c r="Q226" s="458"/>
      <c r="R226" s="458"/>
      <c r="S226" s="458"/>
      <c r="T226" s="458"/>
      <c r="U226" s="458"/>
      <c r="V226" s="459"/>
      <c r="W226" s="476">
        <f t="shared" si="63"/>
      </c>
      <c r="X226" s="477"/>
      <c r="Y226" s="476">
        <f t="shared" si="58"/>
      </c>
      <c r="Z226" s="477"/>
      <c r="AA226" s="476">
        <f t="shared" si="59"/>
      </c>
      <c r="AB226" s="477"/>
      <c r="AC226" s="476">
        <f t="shared" si="60"/>
      </c>
      <c r="AD226" s="477"/>
      <c r="AE226" s="476">
        <f t="shared" si="61"/>
      </c>
      <c r="AF226" s="477"/>
      <c r="AG226" s="476">
        <f t="shared" si="62"/>
      </c>
      <c r="AH226" s="477"/>
      <c r="AI226" s="478">
        <f t="shared" si="64"/>
      </c>
      <c r="AJ226" s="479"/>
      <c r="AK226" s="479"/>
      <c r="AL226" s="479"/>
      <c r="AM226" s="479"/>
      <c r="AN226" s="479"/>
      <c r="AO226" s="105"/>
      <c r="AQ226" s="122"/>
      <c r="AR226" s="122"/>
      <c r="AS226" s="122"/>
      <c r="AT226" s="122"/>
      <c r="AU226" s="122"/>
      <c r="AV226" s="123"/>
    </row>
    <row r="227" spans="1:48" s="3" customFormat="1" ht="27.75" customHeight="1">
      <c r="A227" s="242">
        <f t="shared" si="56"/>
      </c>
      <c r="B227" s="243">
        <f t="shared" si="56"/>
      </c>
      <c r="C227" s="465">
        <f t="shared" si="56"/>
      </c>
      <c r="D227" s="466"/>
      <c r="E227" s="466"/>
      <c r="F227" s="466"/>
      <c r="G227" s="466"/>
      <c r="H227" s="466"/>
      <c r="I227" s="466"/>
      <c r="J227" s="466"/>
      <c r="K227" s="466"/>
      <c r="L227" s="466"/>
      <c r="M227" s="466"/>
      <c r="N227" s="466"/>
      <c r="O227" s="480"/>
      <c r="P227" s="457">
        <f t="shared" si="57"/>
      </c>
      <c r="Q227" s="458"/>
      <c r="R227" s="458"/>
      <c r="S227" s="458"/>
      <c r="T227" s="458"/>
      <c r="U227" s="458"/>
      <c r="V227" s="459"/>
      <c r="W227" s="476">
        <f t="shared" si="63"/>
      </c>
      <c r="X227" s="477"/>
      <c r="Y227" s="476">
        <f t="shared" si="58"/>
      </c>
      <c r="Z227" s="477"/>
      <c r="AA227" s="476">
        <f t="shared" si="59"/>
      </c>
      <c r="AB227" s="477"/>
      <c r="AC227" s="476">
        <f t="shared" si="60"/>
      </c>
      <c r="AD227" s="477"/>
      <c r="AE227" s="476">
        <f t="shared" si="61"/>
      </c>
      <c r="AF227" s="477"/>
      <c r="AG227" s="476">
        <f t="shared" si="62"/>
      </c>
      <c r="AH227" s="477"/>
      <c r="AI227" s="478">
        <f t="shared" si="64"/>
      </c>
      <c r="AJ227" s="479"/>
      <c r="AK227" s="479"/>
      <c r="AL227" s="479"/>
      <c r="AM227" s="479"/>
      <c r="AN227" s="479"/>
      <c r="AO227" s="105"/>
      <c r="AQ227" s="122"/>
      <c r="AR227" s="122"/>
      <c r="AS227" s="122"/>
      <c r="AT227" s="122"/>
      <c r="AU227" s="122"/>
      <c r="AV227" s="123"/>
    </row>
    <row r="228" spans="1:48" s="3" customFormat="1" ht="27.75" customHeight="1">
      <c r="A228" s="242">
        <f t="shared" si="56"/>
      </c>
      <c r="B228" s="243">
        <f t="shared" si="56"/>
      </c>
      <c r="C228" s="465">
        <f t="shared" si="56"/>
      </c>
      <c r="D228" s="466"/>
      <c r="E228" s="466"/>
      <c r="F228" s="466"/>
      <c r="G228" s="466"/>
      <c r="H228" s="466"/>
      <c r="I228" s="466"/>
      <c r="J228" s="466"/>
      <c r="K228" s="466"/>
      <c r="L228" s="466"/>
      <c r="M228" s="466"/>
      <c r="N228" s="466"/>
      <c r="O228" s="480"/>
      <c r="P228" s="457">
        <f t="shared" si="57"/>
      </c>
      <c r="Q228" s="458"/>
      <c r="R228" s="458"/>
      <c r="S228" s="458"/>
      <c r="T228" s="458"/>
      <c r="U228" s="458"/>
      <c r="V228" s="459"/>
      <c r="W228" s="476">
        <f t="shared" si="63"/>
      </c>
      <c r="X228" s="477"/>
      <c r="Y228" s="476">
        <f t="shared" si="58"/>
      </c>
      <c r="Z228" s="477"/>
      <c r="AA228" s="476">
        <f t="shared" si="59"/>
      </c>
      <c r="AB228" s="477"/>
      <c r="AC228" s="476">
        <f t="shared" si="60"/>
      </c>
      <c r="AD228" s="477"/>
      <c r="AE228" s="476">
        <f t="shared" si="61"/>
      </c>
      <c r="AF228" s="477"/>
      <c r="AG228" s="476">
        <f t="shared" si="62"/>
      </c>
      <c r="AH228" s="477"/>
      <c r="AI228" s="478">
        <f t="shared" si="64"/>
      </c>
      <c r="AJ228" s="479"/>
      <c r="AK228" s="479"/>
      <c r="AL228" s="479"/>
      <c r="AM228" s="479"/>
      <c r="AN228" s="479"/>
      <c r="AO228" s="105"/>
      <c r="AQ228" s="122"/>
      <c r="AR228" s="122"/>
      <c r="AS228" s="122"/>
      <c r="AT228" s="122"/>
      <c r="AU228" s="122"/>
      <c r="AV228" s="123"/>
    </row>
    <row r="229" spans="1:48" s="3" customFormat="1" ht="27.75" customHeight="1">
      <c r="A229" s="242">
        <f t="shared" si="56"/>
      </c>
      <c r="B229" s="243">
        <f t="shared" si="56"/>
      </c>
      <c r="C229" s="465">
        <f t="shared" si="56"/>
      </c>
      <c r="D229" s="466"/>
      <c r="E229" s="466"/>
      <c r="F229" s="466"/>
      <c r="G229" s="466"/>
      <c r="H229" s="466"/>
      <c r="I229" s="466"/>
      <c r="J229" s="466"/>
      <c r="K229" s="466"/>
      <c r="L229" s="466"/>
      <c r="M229" s="466"/>
      <c r="N229" s="466"/>
      <c r="O229" s="480"/>
      <c r="P229" s="457">
        <f t="shared" si="57"/>
      </c>
      <c r="Q229" s="458"/>
      <c r="R229" s="458"/>
      <c r="S229" s="458"/>
      <c r="T229" s="458"/>
      <c r="U229" s="458"/>
      <c r="V229" s="459"/>
      <c r="W229" s="476">
        <f t="shared" si="63"/>
      </c>
      <c r="X229" s="477"/>
      <c r="Y229" s="476">
        <f t="shared" si="58"/>
      </c>
      <c r="Z229" s="477"/>
      <c r="AA229" s="476">
        <f t="shared" si="59"/>
      </c>
      <c r="AB229" s="477"/>
      <c r="AC229" s="476">
        <f t="shared" si="60"/>
      </c>
      <c r="AD229" s="477"/>
      <c r="AE229" s="476">
        <f t="shared" si="61"/>
      </c>
      <c r="AF229" s="477"/>
      <c r="AG229" s="476">
        <f t="shared" si="62"/>
      </c>
      <c r="AH229" s="477"/>
      <c r="AI229" s="478">
        <f t="shared" si="64"/>
      </c>
      <c r="AJ229" s="479"/>
      <c r="AK229" s="479"/>
      <c r="AL229" s="479"/>
      <c r="AM229" s="479"/>
      <c r="AN229" s="479"/>
      <c r="AO229" s="105"/>
      <c r="AQ229" s="122"/>
      <c r="AR229" s="122"/>
      <c r="AS229" s="122"/>
      <c r="AT229" s="122"/>
      <c r="AU229" s="122"/>
      <c r="AV229" s="123"/>
    </row>
    <row r="230" spans="1:48" s="3" customFormat="1" ht="27.75" customHeight="1">
      <c r="A230" s="242">
        <f t="shared" si="56"/>
      </c>
      <c r="B230" s="243">
        <f t="shared" si="56"/>
      </c>
      <c r="C230" s="465">
        <f t="shared" si="56"/>
      </c>
      <c r="D230" s="466"/>
      <c r="E230" s="466"/>
      <c r="F230" s="466"/>
      <c r="G230" s="466"/>
      <c r="H230" s="466"/>
      <c r="I230" s="466"/>
      <c r="J230" s="466"/>
      <c r="K230" s="466"/>
      <c r="L230" s="466"/>
      <c r="M230" s="466"/>
      <c r="N230" s="466"/>
      <c r="O230" s="480"/>
      <c r="P230" s="457">
        <f t="shared" si="57"/>
      </c>
      <c r="Q230" s="458"/>
      <c r="R230" s="458"/>
      <c r="S230" s="458"/>
      <c r="T230" s="458"/>
      <c r="U230" s="458"/>
      <c r="V230" s="459"/>
      <c r="W230" s="476">
        <f t="shared" si="63"/>
      </c>
      <c r="X230" s="477"/>
      <c r="Y230" s="476">
        <f t="shared" si="58"/>
      </c>
      <c r="Z230" s="477"/>
      <c r="AA230" s="476">
        <f t="shared" si="59"/>
      </c>
      <c r="AB230" s="477"/>
      <c r="AC230" s="476">
        <f t="shared" si="60"/>
      </c>
      <c r="AD230" s="477"/>
      <c r="AE230" s="476">
        <f t="shared" si="61"/>
      </c>
      <c r="AF230" s="477"/>
      <c r="AG230" s="476">
        <f t="shared" si="62"/>
      </c>
      <c r="AH230" s="477"/>
      <c r="AI230" s="478">
        <f t="shared" si="64"/>
      </c>
      <c r="AJ230" s="479"/>
      <c r="AK230" s="479"/>
      <c r="AL230" s="479"/>
      <c r="AM230" s="479"/>
      <c r="AN230" s="479"/>
      <c r="AO230" s="105"/>
      <c r="AQ230" s="122"/>
      <c r="AR230" s="122"/>
      <c r="AS230" s="122"/>
      <c r="AT230" s="122"/>
      <c r="AU230" s="122"/>
      <c r="AV230" s="123"/>
    </row>
    <row r="231" spans="1:48" s="3" customFormat="1" ht="27.75" customHeight="1">
      <c r="A231" s="242">
        <f t="shared" si="56"/>
      </c>
      <c r="B231" s="243">
        <f t="shared" si="56"/>
      </c>
      <c r="C231" s="465">
        <f t="shared" si="56"/>
      </c>
      <c r="D231" s="466"/>
      <c r="E231" s="466"/>
      <c r="F231" s="466"/>
      <c r="G231" s="466"/>
      <c r="H231" s="466"/>
      <c r="I231" s="466"/>
      <c r="J231" s="466"/>
      <c r="K231" s="466"/>
      <c r="L231" s="466"/>
      <c r="M231" s="466"/>
      <c r="N231" s="466"/>
      <c r="O231" s="480"/>
      <c r="P231" s="457">
        <f t="shared" si="57"/>
      </c>
      <c r="Q231" s="458"/>
      <c r="R231" s="458"/>
      <c r="S231" s="458"/>
      <c r="T231" s="458"/>
      <c r="U231" s="458"/>
      <c r="V231" s="459"/>
      <c r="W231" s="476">
        <f t="shared" si="63"/>
      </c>
      <c r="X231" s="477"/>
      <c r="Y231" s="476">
        <f t="shared" si="58"/>
      </c>
      <c r="Z231" s="477"/>
      <c r="AA231" s="476">
        <f t="shared" si="59"/>
      </c>
      <c r="AB231" s="477"/>
      <c r="AC231" s="476">
        <f t="shared" si="60"/>
      </c>
      <c r="AD231" s="477"/>
      <c r="AE231" s="476">
        <f t="shared" si="61"/>
      </c>
      <c r="AF231" s="477"/>
      <c r="AG231" s="476">
        <f t="shared" si="62"/>
      </c>
      <c r="AH231" s="477"/>
      <c r="AI231" s="478">
        <f t="shared" si="64"/>
      </c>
      <c r="AJ231" s="479"/>
      <c r="AK231" s="479"/>
      <c r="AL231" s="479"/>
      <c r="AM231" s="479"/>
      <c r="AN231" s="479"/>
      <c r="AO231" s="105"/>
      <c r="AQ231" s="122"/>
      <c r="AR231" s="122"/>
      <c r="AS231" s="122"/>
      <c r="AT231" s="122"/>
      <c r="AU231" s="122"/>
      <c r="AV231" s="123"/>
    </row>
    <row r="232" spans="1:48" s="3" customFormat="1" ht="27.75" customHeight="1">
      <c r="A232" s="244">
        <f t="shared" si="56"/>
      </c>
      <c r="B232" s="245">
        <f t="shared" si="56"/>
      </c>
      <c r="C232" s="465">
        <f t="shared" si="56"/>
      </c>
      <c r="D232" s="466"/>
      <c r="E232" s="466"/>
      <c r="F232" s="466"/>
      <c r="G232" s="466"/>
      <c r="H232" s="466"/>
      <c r="I232" s="466"/>
      <c r="J232" s="466"/>
      <c r="K232" s="466"/>
      <c r="L232" s="466"/>
      <c r="M232" s="466"/>
      <c r="N232" s="466"/>
      <c r="O232" s="480"/>
      <c r="P232" s="457">
        <f t="shared" si="57"/>
      </c>
      <c r="Q232" s="458"/>
      <c r="R232" s="458"/>
      <c r="S232" s="458"/>
      <c r="T232" s="458"/>
      <c r="U232" s="458"/>
      <c r="V232" s="459"/>
      <c r="W232" s="476">
        <f t="shared" si="63"/>
      </c>
      <c r="X232" s="477"/>
      <c r="Y232" s="476">
        <f t="shared" si="58"/>
      </c>
      <c r="Z232" s="477"/>
      <c r="AA232" s="476">
        <f t="shared" si="59"/>
      </c>
      <c r="AB232" s="477"/>
      <c r="AC232" s="476">
        <f t="shared" si="60"/>
      </c>
      <c r="AD232" s="477"/>
      <c r="AE232" s="476">
        <f t="shared" si="61"/>
      </c>
      <c r="AF232" s="477"/>
      <c r="AG232" s="476">
        <f t="shared" si="62"/>
      </c>
      <c r="AH232" s="477"/>
      <c r="AI232" s="478">
        <f t="shared" si="64"/>
      </c>
      <c r="AJ232" s="479"/>
      <c r="AK232" s="479"/>
      <c r="AL232" s="479"/>
      <c r="AM232" s="479"/>
      <c r="AN232" s="479"/>
      <c r="AO232" s="105"/>
      <c r="AQ232" s="122"/>
      <c r="AR232" s="122"/>
      <c r="AS232" s="122"/>
      <c r="AT232" s="122"/>
      <c r="AU232" s="122"/>
      <c r="AV232" s="123"/>
    </row>
  </sheetData>
  <sheetProtection/>
  <mergeCells count="1664">
    <mergeCell ref="AG194:AH194"/>
    <mergeCell ref="AG195:AH195"/>
    <mergeCell ref="AG196:AH196"/>
    <mergeCell ref="AG197:AH197"/>
    <mergeCell ref="AG202:AH202"/>
    <mergeCell ref="AG198:AH198"/>
    <mergeCell ref="AG199:AH199"/>
    <mergeCell ref="AG200:AH200"/>
    <mergeCell ref="AG201:AH201"/>
    <mergeCell ref="AG188:AH188"/>
    <mergeCell ref="AG189:AH189"/>
    <mergeCell ref="AG190:AH190"/>
    <mergeCell ref="AG191:AH191"/>
    <mergeCell ref="AG192:AH192"/>
    <mergeCell ref="AG193:AH193"/>
    <mergeCell ref="AG182:AH182"/>
    <mergeCell ref="AG183:AH183"/>
    <mergeCell ref="AG184:AH184"/>
    <mergeCell ref="AG185:AH185"/>
    <mergeCell ref="AG186:AH186"/>
    <mergeCell ref="AG187:AH187"/>
    <mergeCell ref="AE202:AF202"/>
    <mergeCell ref="W203:X203"/>
    <mergeCell ref="Y203:Z203"/>
    <mergeCell ref="AA203:AB203"/>
    <mergeCell ref="AC203:AD203"/>
    <mergeCell ref="AE203:AF203"/>
    <mergeCell ref="W202:X202"/>
    <mergeCell ref="Y202:Z202"/>
    <mergeCell ref="AA202:AB202"/>
    <mergeCell ref="AC202:AD202"/>
    <mergeCell ref="AE200:AF200"/>
    <mergeCell ref="W201:X201"/>
    <mergeCell ref="Y201:Z201"/>
    <mergeCell ref="AA201:AB201"/>
    <mergeCell ref="AC201:AD201"/>
    <mergeCell ref="AE201:AF201"/>
    <mergeCell ref="W200:X200"/>
    <mergeCell ref="Y200:Z200"/>
    <mergeCell ref="AA200:AB200"/>
    <mergeCell ref="AC200:AD200"/>
    <mergeCell ref="AE198:AF198"/>
    <mergeCell ref="W199:X199"/>
    <mergeCell ref="Y199:Z199"/>
    <mergeCell ref="AC199:AD199"/>
    <mergeCell ref="AE199:AF199"/>
    <mergeCell ref="W198:X198"/>
    <mergeCell ref="Y198:Z198"/>
    <mergeCell ref="AA199:AB199"/>
    <mergeCell ref="AA198:AB198"/>
    <mergeCell ref="W197:X197"/>
    <mergeCell ref="Y197:Z197"/>
    <mergeCell ref="AA197:AB197"/>
    <mergeCell ref="AC197:AD197"/>
    <mergeCell ref="AE197:AF197"/>
    <mergeCell ref="AA196:AB196"/>
    <mergeCell ref="AC196:AD196"/>
    <mergeCell ref="Y196:Z196"/>
    <mergeCell ref="AE194:AF194"/>
    <mergeCell ref="W193:X193"/>
    <mergeCell ref="Y193:Z193"/>
    <mergeCell ref="AA193:AB193"/>
    <mergeCell ref="AC193:AD193"/>
    <mergeCell ref="W194:X194"/>
    <mergeCell ref="Y194:Z194"/>
    <mergeCell ref="AA194:AB194"/>
    <mergeCell ref="AC194:AD194"/>
    <mergeCell ref="AE193:AF193"/>
    <mergeCell ref="W192:X192"/>
    <mergeCell ref="Y192:Z192"/>
    <mergeCell ref="AC192:AD192"/>
    <mergeCell ref="AE192:AF192"/>
    <mergeCell ref="AA192:AB192"/>
    <mergeCell ref="W190:X190"/>
    <mergeCell ref="Y190:Z190"/>
    <mergeCell ref="AA190:AB190"/>
    <mergeCell ref="AC190:AD190"/>
    <mergeCell ref="AE190:AF190"/>
    <mergeCell ref="AE191:AF191"/>
    <mergeCell ref="AA191:AB191"/>
    <mergeCell ref="W191:X191"/>
    <mergeCell ref="Y191:Z191"/>
    <mergeCell ref="AC191:AD191"/>
    <mergeCell ref="W185:X185"/>
    <mergeCell ref="Y185:Z185"/>
    <mergeCell ref="AC185:AD185"/>
    <mergeCell ref="AE185:AF185"/>
    <mergeCell ref="AA185:AB185"/>
    <mergeCell ref="AE189:AF189"/>
    <mergeCell ref="W188:X188"/>
    <mergeCell ref="Y188:Z188"/>
    <mergeCell ref="AC188:AD188"/>
    <mergeCell ref="AE188:AF188"/>
    <mergeCell ref="AC183:AD183"/>
    <mergeCell ref="AE184:AF184"/>
    <mergeCell ref="W184:X184"/>
    <mergeCell ref="Y184:Z184"/>
    <mergeCell ref="AA184:AB184"/>
    <mergeCell ref="AC184:AD184"/>
    <mergeCell ref="AA187:AB187"/>
    <mergeCell ref="W187:X187"/>
    <mergeCell ref="AE183:AF183"/>
    <mergeCell ref="W182:X182"/>
    <mergeCell ref="AE182:AF182"/>
    <mergeCell ref="AA182:AB182"/>
    <mergeCell ref="AC182:AD182"/>
    <mergeCell ref="Y182:Z182"/>
    <mergeCell ref="W183:X183"/>
    <mergeCell ref="Y183:Z183"/>
    <mergeCell ref="AE195:AF195"/>
    <mergeCell ref="W196:X196"/>
    <mergeCell ref="W195:X195"/>
    <mergeCell ref="Y195:Z195"/>
    <mergeCell ref="AA195:AB195"/>
    <mergeCell ref="AC195:AD195"/>
    <mergeCell ref="AE196:AF196"/>
    <mergeCell ref="AE186:AF186"/>
    <mergeCell ref="AA188:AB188"/>
    <mergeCell ref="W189:X189"/>
    <mergeCell ref="Y189:Z189"/>
    <mergeCell ref="AC186:AD186"/>
    <mergeCell ref="AA186:AB186"/>
    <mergeCell ref="W186:X186"/>
    <mergeCell ref="Y186:Z186"/>
    <mergeCell ref="AC187:AD187"/>
    <mergeCell ref="AE187:AF187"/>
    <mergeCell ref="AD176:AO177"/>
    <mergeCell ref="C183:O183"/>
    <mergeCell ref="A178:H178"/>
    <mergeCell ref="A179:H179"/>
    <mergeCell ref="O179:U179"/>
    <mergeCell ref="AA183:AB183"/>
    <mergeCell ref="AA181:AB181"/>
    <mergeCell ref="Y181:Z181"/>
    <mergeCell ref="A180:AO180"/>
    <mergeCell ref="C181:V181"/>
    <mergeCell ref="C182:O182"/>
    <mergeCell ref="AB178:AI178"/>
    <mergeCell ref="AI181:AO181"/>
    <mergeCell ref="W181:X181"/>
    <mergeCell ref="AC181:AD181"/>
    <mergeCell ref="AE181:AF181"/>
    <mergeCell ref="AG181:AH181"/>
    <mergeCell ref="I178:N178"/>
    <mergeCell ref="V178:AA178"/>
    <mergeCell ref="AJ178:AO178"/>
    <mergeCell ref="AI190:AN190"/>
    <mergeCell ref="AI182:AN182"/>
    <mergeCell ref="AI183:AN183"/>
    <mergeCell ref="AI184:AN184"/>
    <mergeCell ref="AI185:AN185"/>
    <mergeCell ref="AI186:AN186"/>
    <mergeCell ref="AI187:AN187"/>
    <mergeCell ref="AI188:AN188"/>
    <mergeCell ref="AI189:AN189"/>
    <mergeCell ref="AI201:AN201"/>
    <mergeCell ref="AI202:AN202"/>
    <mergeCell ref="AI191:AN191"/>
    <mergeCell ref="AI192:AN192"/>
    <mergeCell ref="AI193:AN193"/>
    <mergeCell ref="AI194:AN194"/>
    <mergeCell ref="AI195:AN195"/>
    <mergeCell ref="AI196:AN196"/>
    <mergeCell ref="AI197:AN197"/>
    <mergeCell ref="AI198:AN198"/>
    <mergeCell ref="AI199:AN199"/>
    <mergeCell ref="AI200:AN200"/>
    <mergeCell ref="AD118:AO119"/>
    <mergeCell ref="A120:H120"/>
    <mergeCell ref="I120:N120"/>
    <mergeCell ref="O120:U120"/>
    <mergeCell ref="V120:AA120"/>
    <mergeCell ref="AB120:AI120"/>
    <mergeCell ref="AJ120:AO120"/>
    <mergeCell ref="AI123:AO123"/>
    <mergeCell ref="A121:H121"/>
    <mergeCell ref="I121:N121"/>
    <mergeCell ref="O121:U121"/>
    <mergeCell ref="V121:AA121"/>
    <mergeCell ref="A122:AO122"/>
    <mergeCell ref="C123:V123"/>
    <mergeCell ref="W123:X123"/>
    <mergeCell ref="AE124:AF124"/>
    <mergeCell ref="C124:O124"/>
    <mergeCell ref="W124:X124"/>
    <mergeCell ref="P124:V124"/>
    <mergeCell ref="AE123:AF123"/>
    <mergeCell ref="AG123:AH123"/>
    <mergeCell ref="AG124:AH124"/>
    <mergeCell ref="AC123:AD123"/>
    <mergeCell ref="AC124:AD124"/>
    <mergeCell ref="AI124:AN124"/>
    <mergeCell ref="C125:O125"/>
    <mergeCell ref="W125:X125"/>
    <mergeCell ref="Y125:Z125"/>
    <mergeCell ref="AA125:AB125"/>
    <mergeCell ref="AC125:AD125"/>
    <mergeCell ref="AE125:AF125"/>
    <mergeCell ref="Y124:Z124"/>
    <mergeCell ref="AA124:AB124"/>
    <mergeCell ref="AG125:AH125"/>
    <mergeCell ref="W126:X126"/>
    <mergeCell ref="Y126:Z126"/>
    <mergeCell ref="AA126:AB126"/>
    <mergeCell ref="AC126:AD126"/>
    <mergeCell ref="AE126:AF126"/>
    <mergeCell ref="AG126:AH126"/>
    <mergeCell ref="Y127:Z127"/>
    <mergeCell ref="AA127:AB127"/>
    <mergeCell ref="AC127:AD127"/>
    <mergeCell ref="AE127:AF127"/>
    <mergeCell ref="AG127:AH127"/>
    <mergeCell ref="AI125:AN125"/>
    <mergeCell ref="AI126:AN126"/>
    <mergeCell ref="AI127:AN127"/>
    <mergeCell ref="AG129:AH129"/>
    <mergeCell ref="AI129:AN129"/>
    <mergeCell ref="AA128:AB128"/>
    <mergeCell ref="AC128:AD128"/>
    <mergeCell ref="AE128:AF128"/>
    <mergeCell ref="AG128:AH128"/>
    <mergeCell ref="AE130:AF130"/>
    <mergeCell ref="AG130:AH130"/>
    <mergeCell ref="W130:X130"/>
    <mergeCell ref="Y130:Z130"/>
    <mergeCell ref="AI128:AN128"/>
    <mergeCell ref="W129:X129"/>
    <mergeCell ref="Y129:Z129"/>
    <mergeCell ref="AA129:AB129"/>
    <mergeCell ref="AC129:AD129"/>
    <mergeCell ref="AE129:AF129"/>
    <mergeCell ref="AI130:AN130"/>
    <mergeCell ref="W131:X131"/>
    <mergeCell ref="Y131:Z131"/>
    <mergeCell ref="AA131:AB131"/>
    <mergeCell ref="AC131:AD131"/>
    <mergeCell ref="AE131:AF131"/>
    <mergeCell ref="AG131:AH131"/>
    <mergeCell ref="AI131:AN131"/>
    <mergeCell ref="AA130:AB130"/>
    <mergeCell ref="AC130:AD130"/>
    <mergeCell ref="AA132:AB132"/>
    <mergeCell ref="AC132:AD132"/>
    <mergeCell ref="AE132:AF132"/>
    <mergeCell ref="AG132:AH132"/>
    <mergeCell ref="W132:X132"/>
    <mergeCell ref="Y132:Z132"/>
    <mergeCell ref="W134:X134"/>
    <mergeCell ref="Y134:Z134"/>
    <mergeCell ref="AI132:AN132"/>
    <mergeCell ref="W133:X133"/>
    <mergeCell ref="Y133:Z133"/>
    <mergeCell ref="AA133:AB133"/>
    <mergeCell ref="AC133:AD133"/>
    <mergeCell ref="AE133:AF133"/>
    <mergeCell ref="AG133:AH133"/>
    <mergeCell ref="AI133:AN133"/>
    <mergeCell ref="AG135:AH135"/>
    <mergeCell ref="AI135:AN135"/>
    <mergeCell ref="AA134:AB134"/>
    <mergeCell ref="AC134:AD134"/>
    <mergeCell ref="AE134:AF134"/>
    <mergeCell ref="AG134:AH134"/>
    <mergeCell ref="AE136:AF136"/>
    <mergeCell ref="AG136:AH136"/>
    <mergeCell ref="W136:X136"/>
    <mergeCell ref="Y136:Z136"/>
    <mergeCell ref="AI134:AN134"/>
    <mergeCell ref="W135:X135"/>
    <mergeCell ref="Y135:Z135"/>
    <mergeCell ref="AA135:AB135"/>
    <mergeCell ref="AC135:AD135"/>
    <mergeCell ref="AE135:AF135"/>
    <mergeCell ref="AI136:AN136"/>
    <mergeCell ref="W137:X137"/>
    <mergeCell ref="Y137:Z137"/>
    <mergeCell ref="AA137:AB137"/>
    <mergeCell ref="AC137:AD137"/>
    <mergeCell ref="AE137:AF137"/>
    <mergeCell ref="AG137:AH137"/>
    <mergeCell ref="AI137:AN137"/>
    <mergeCell ref="AA136:AB136"/>
    <mergeCell ref="AC136:AD136"/>
    <mergeCell ref="AA138:AB138"/>
    <mergeCell ref="AC138:AD138"/>
    <mergeCell ref="AE138:AF138"/>
    <mergeCell ref="AG138:AH138"/>
    <mergeCell ref="W138:X138"/>
    <mergeCell ref="Y138:Z138"/>
    <mergeCell ref="W140:X140"/>
    <mergeCell ref="Y140:Z140"/>
    <mergeCell ref="AI138:AN138"/>
    <mergeCell ref="W139:X139"/>
    <mergeCell ref="Y139:Z139"/>
    <mergeCell ref="AA139:AB139"/>
    <mergeCell ref="AC139:AD139"/>
    <mergeCell ref="AE139:AF139"/>
    <mergeCell ref="AG139:AH139"/>
    <mergeCell ref="AI139:AN139"/>
    <mergeCell ref="AG141:AH141"/>
    <mergeCell ref="AI141:AN141"/>
    <mergeCell ref="AA140:AB140"/>
    <mergeCell ref="AC140:AD140"/>
    <mergeCell ref="AE140:AF140"/>
    <mergeCell ref="AG140:AH140"/>
    <mergeCell ref="AE142:AF142"/>
    <mergeCell ref="AG142:AH142"/>
    <mergeCell ref="W142:X142"/>
    <mergeCell ref="Y142:Z142"/>
    <mergeCell ref="AI140:AN140"/>
    <mergeCell ref="W141:X141"/>
    <mergeCell ref="Y141:Z141"/>
    <mergeCell ref="AA141:AB141"/>
    <mergeCell ref="AC141:AD141"/>
    <mergeCell ref="AE141:AF141"/>
    <mergeCell ref="AI142:AN142"/>
    <mergeCell ref="W143:X143"/>
    <mergeCell ref="Y143:Z143"/>
    <mergeCell ref="AA143:AB143"/>
    <mergeCell ref="AC143:AD143"/>
    <mergeCell ref="AE143:AF143"/>
    <mergeCell ref="AG143:AH143"/>
    <mergeCell ref="AI143:AN143"/>
    <mergeCell ref="AA142:AB142"/>
    <mergeCell ref="AC142:AD142"/>
    <mergeCell ref="AA144:AB144"/>
    <mergeCell ref="AC144:AD144"/>
    <mergeCell ref="AE144:AF144"/>
    <mergeCell ref="AG144:AH144"/>
    <mergeCell ref="W144:X144"/>
    <mergeCell ref="Y144:Z144"/>
    <mergeCell ref="W145:X145"/>
    <mergeCell ref="Y145:Z145"/>
    <mergeCell ref="P145:V145"/>
    <mergeCell ref="AI145:AN145"/>
    <mergeCell ref="AA145:AB145"/>
    <mergeCell ref="AC145:AD145"/>
    <mergeCell ref="AE145:AF145"/>
    <mergeCell ref="AG145:AH145"/>
    <mergeCell ref="AD2:AO3"/>
    <mergeCell ref="A4:H4"/>
    <mergeCell ref="I4:N4"/>
    <mergeCell ref="O4:U4"/>
    <mergeCell ref="V4:AA4"/>
    <mergeCell ref="AB4:AI4"/>
    <mergeCell ref="AJ4:AO4"/>
    <mergeCell ref="AC7:AD7"/>
    <mergeCell ref="AE7:AF7"/>
    <mergeCell ref="AG7:AH7"/>
    <mergeCell ref="AI7:AO7"/>
    <mergeCell ref="A5:H5"/>
    <mergeCell ref="I5:N5"/>
    <mergeCell ref="O5:U5"/>
    <mergeCell ref="V5:AA5"/>
    <mergeCell ref="AC8:AD8"/>
    <mergeCell ref="AE8:AF8"/>
    <mergeCell ref="C8:O8"/>
    <mergeCell ref="W8:X8"/>
    <mergeCell ref="P8:V8"/>
    <mergeCell ref="A6:AO6"/>
    <mergeCell ref="C7:V7"/>
    <mergeCell ref="W7:X7"/>
    <mergeCell ref="Y7:Z7"/>
    <mergeCell ref="AA7:AB7"/>
    <mergeCell ref="AG8:AH8"/>
    <mergeCell ref="AI8:AN8"/>
    <mergeCell ref="C9:O9"/>
    <mergeCell ref="W9:X9"/>
    <mergeCell ref="Y9:Z9"/>
    <mergeCell ref="AA9:AB9"/>
    <mergeCell ref="AC9:AD9"/>
    <mergeCell ref="AE9:AF9"/>
    <mergeCell ref="Y8:Z8"/>
    <mergeCell ref="AA8:AB8"/>
    <mergeCell ref="AI9:AN9"/>
    <mergeCell ref="W10:X10"/>
    <mergeCell ref="Y10:Z10"/>
    <mergeCell ref="AA10:AB10"/>
    <mergeCell ref="AC10:AD10"/>
    <mergeCell ref="AE10:AF10"/>
    <mergeCell ref="AG10:AH10"/>
    <mergeCell ref="AI10:AN10"/>
    <mergeCell ref="W11:X11"/>
    <mergeCell ref="Y11:Z11"/>
    <mergeCell ref="AA11:AB11"/>
    <mergeCell ref="AC11:AD11"/>
    <mergeCell ref="W12:X12"/>
    <mergeCell ref="AG9:AH9"/>
    <mergeCell ref="Y12:Z12"/>
    <mergeCell ref="AG13:AH13"/>
    <mergeCell ref="AI13:AN13"/>
    <mergeCell ref="AA12:AB12"/>
    <mergeCell ref="AC12:AD12"/>
    <mergeCell ref="AE11:AF11"/>
    <mergeCell ref="AG11:AH11"/>
    <mergeCell ref="AI11:AN11"/>
    <mergeCell ref="AE12:AF12"/>
    <mergeCell ref="AG12:AH12"/>
    <mergeCell ref="AA14:AB14"/>
    <mergeCell ref="AC14:AD14"/>
    <mergeCell ref="W14:X14"/>
    <mergeCell ref="Y14:Z14"/>
    <mergeCell ref="AI12:AN12"/>
    <mergeCell ref="W13:X13"/>
    <mergeCell ref="Y13:Z13"/>
    <mergeCell ref="AA13:AB13"/>
    <mergeCell ref="AC13:AD13"/>
    <mergeCell ref="AE13:AF13"/>
    <mergeCell ref="AI14:AN14"/>
    <mergeCell ref="W15:X15"/>
    <mergeCell ref="Y15:Z15"/>
    <mergeCell ref="AA15:AB15"/>
    <mergeCell ref="AC15:AD15"/>
    <mergeCell ref="AE15:AF15"/>
    <mergeCell ref="AG15:AH15"/>
    <mergeCell ref="AI15:AN15"/>
    <mergeCell ref="AE14:AF14"/>
    <mergeCell ref="AG14:AH14"/>
    <mergeCell ref="AA16:AB16"/>
    <mergeCell ref="AC16:AD16"/>
    <mergeCell ref="AE16:AF16"/>
    <mergeCell ref="AG16:AH16"/>
    <mergeCell ref="W16:X16"/>
    <mergeCell ref="Y16:Z16"/>
    <mergeCell ref="W18:X18"/>
    <mergeCell ref="Y18:Z18"/>
    <mergeCell ref="AI16:AN16"/>
    <mergeCell ref="W17:X17"/>
    <mergeCell ref="Y17:Z17"/>
    <mergeCell ref="AA17:AB17"/>
    <mergeCell ref="AC17:AD17"/>
    <mergeCell ref="AE17:AF17"/>
    <mergeCell ref="AG17:AH17"/>
    <mergeCell ref="AI17:AN17"/>
    <mergeCell ref="AG19:AH19"/>
    <mergeCell ref="AI19:AN19"/>
    <mergeCell ref="AA18:AB18"/>
    <mergeCell ref="AC18:AD18"/>
    <mergeCell ref="AE18:AF18"/>
    <mergeCell ref="AG18:AH18"/>
    <mergeCell ref="AE20:AF20"/>
    <mergeCell ref="AG20:AH20"/>
    <mergeCell ref="W20:X20"/>
    <mergeCell ref="Y20:Z20"/>
    <mergeCell ref="AI18:AN18"/>
    <mergeCell ref="W19:X19"/>
    <mergeCell ref="Y19:Z19"/>
    <mergeCell ref="AA19:AB19"/>
    <mergeCell ref="AC19:AD19"/>
    <mergeCell ref="AE19:AF19"/>
    <mergeCell ref="AI20:AN20"/>
    <mergeCell ref="W21:X21"/>
    <mergeCell ref="Y21:Z21"/>
    <mergeCell ref="AA21:AB21"/>
    <mergeCell ref="AC21:AD21"/>
    <mergeCell ref="AE21:AF21"/>
    <mergeCell ref="AG21:AH21"/>
    <mergeCell ref="AI21:AN21"/>
    <mergeCell ref="AA20:AB20"/>
    <mergeCell ref="AC20:AD20"/>
    <mergeCell ref="AA22:AB22"/>
    <mergeCell ref="AC22:AD22"/>
    <mergeCell ref="AE22:AF22"/>
    <mergeCell ref="AG22:AH22"/>
    <mergeCell ref="W22:X22"/>
    <mergeCell ref="Y22:Z22"/>
    <mergeCell ref="W24:X24"/>
    <mergeCell ref="Y24:Z24"/>
    <mergeCell ref="AI22:AN22"/>
    <mergeCell ref="W23:X23"/>
    <mergeCell ref="Y23:Z23"/>
    <mergeCell ref="AA23:AB23"/>
    <mergeCell ref="AC23:AD23"/>
    <mergeCell ref="AE23:AF23"/>
    <mergeCell ref="AG23:AH23"/>
    <mergeCell ref="AI23:AN23"/>
    <mergeCell ref="AG25:AH25"/>
    <mergeCell ref="AI25:AN25"/>
    <mergeCell ref="AA24:AB24"/>
    <mergeCell ref="AC24:AD24"/>
    <mergeCell ref="AE24:AF24"/>
    <mergeCell ref="AG24:AH24"/>
    <mergeCell ref="AE26:AF26"/>
    <mergeCell ref="AG26:AH26"/>
    <mergeCell ref="W26:X26"/>
    <mergeCell ref="Y26:Z26"/>
    <mergeCell ref="AI24:AN24"/>
    <mergeCell ref="W25:X25"/>
    <mergeCell ref="Y25:Z25"/>
    <mergeCell ref="AA25:AB25"/>
    <mergeCell ref="AC25:AD25"/>
    <mergeCell ref="AE25:AF25"/>
    <mergeCell ref="AI26:AN26"/>
    <mergeCell ref="W27:X27"/>
    <mergeCell ref="Y27:Z27"/>
    <mergeCell ref="AA27:AB27"/>
    <mergeCell ref="AC27:AD27"/>
    <mergeCell ref="AE27:AF27"/>
    <mergeCell ref="AG27:AH27"/>
    <mergeCell ref="AI27:AN27"/>
    <mergeCell ref="AA26:AB26"/>
    <mergeCell ref="AC26:AD26"/>
    <mergeCell ref="AA28:AB28"/>
    <mergeCell ref="AC28:AD28"/>
    <mergeCell ref="AE28:AF28"/>
    <mergeCell ref="AG28:AH28"/>
    <mergeCell ref="W28:X28"/>
    <mergeCell ref="Y28:Z28"/>
    <mergeCell ref="AB62:AI62"/>
    <mergeCell ref="AJ62:AO62"/>
    <mergeCell ref="AI28:AN28"/>
    <mergeCell ref="W29:X29"/>
    <mergeCell ref="Y29:Z29"/>
    <mergeCell ref="AA29:AB29"/>
    <mergeCell ref="AC29:AD29"/>
    <mergeCell ref="AE29:AF29"/>
    <mergeCell ref="AG29:AH29"/>
    <mergeCell ref="AI29:AN29"/>
    <mergeCell ref="AI65:AO65"/>
    <mergeCell ref="A63:H63"/>
    <mergeCell ref="I63:N63"/>
    <mergeCell ref="O63:U63"/>
    <mergeCell ref="V63:AA63"/>
    <mergeCell ref="AD60:AO61"/>
    <mergeCell ref="A62:H62"/>
    <mergeCell ref="I62:N62"/>
    <mergeCell ref="O62:U62"/>
    <mergeCell ref="V62:AA62"/>
    <mergeCell ref="AC66:AD66"/>
    <mergeCell ref="AE66:AF66"/>
    <mergeCell ref="C66:O66"/>
    <mergeCell ref="W66:X66"/>
    <mergeCell ref="AE65:AF65"/>
    <mergeCell ref="AG65:AH65"/>
    <mergeCell ref="AG66:AH66"/>
    <mergeCell ref="AI66:AN66"/>
    <mergeCell ref="C67:O67"/>
    <mergeCell ref="W67:X67"/>
    <mergeCell ref="Y67:Z67"/>
    <mergeCell ref="AA67:AB67"/>
    <mergeCell ref="AC67:AD67"/>
    <mergeCell ref="AE67:AF67"/>
    <mergeCell ref="Y66:Z66"/>
    <mergeCell ref="AA66:AB66"/>
    <mergeCell ref="AG67:AH67"/>
    <mergeCell ref="AI67:AN67"/>
    <mergeCell ref="W68:X68"/>
    <mergeCell ref="Y68:Z68"/>
    <mergeCell ref="AA68:AB68"/>
    <mergeCell ref="AC68:AD68"/>
    <mergeCell ref="AE68:AF68"/>
    <mergeCell ref="AG68:AH68"/>
    <mergeCell ref="AI68:AN68"/>
    <mergeCell ref="AE69:AF69"/>
    <mergeCell ref="AG69:AH69"/>
    <mergeCell ref="AI69:AN69"/>
    <mergeCell ref="AE70:AF70"/>
    <mergeCell ref="AG70:AH70"/>
    <mergeCell ref="W69:X69"/>
    <mergeCell ref="Y69:Z69"/>
    <mergeCell ref="AA69:AB69"/>
    <mergeCell ref="AC69:AD69"/>
    <mergeCell ref="W70:X70"/>
    <mergeCell ref="AI72:AN72"/>
    <mergeCell ref="Y70:Z70"/>
    <mergeCell ref="AI70:AN70"/>
    <mergeCell ref="W71:X71"/>
    <mergeCell ref="Y71:Z71"/>
    <mergeCell ref="AA71:AB71"/>
    <mergeCell ref="AC71:AD71"/>
    <mergeCell ref="AE71:AF71"/>
    <mergeCell ref="AG71:AH71"/>
    <mergeCell ref="AI71:AN71"/>
    <mergeCell ref="AA73:AB73"/>
    <mergeCell ref="AC73:AD73"/>
    <mergeCell ref="AE73:AF73"/>
    <mergeCell ref="AG73:AH73"/>
    <mergeCell ref="AC70:AD70"/>
    <mergeCell ref="AE72:AF72"/>
    <mergeCell ref="AG72:AH72"/>
    <mergeCell ref="AA72:AB72"/>
    <mergeCell ref="AC72:AD72"/>
    <mergeCell ref="AA70:AB70"/>
    <mergeCell ref="AI73:AN73"/>
    <mergeCell ref="AE74:AF74"/>
    <mergeCell ref="AG74:AH74"/>
    <mergeCell ref="W74:X74"/>
    <mergeCell ref="Y74:Z74"/>
    <mergeCell ref="W72:X72"/>
    <mergeCell ref="Y72:Z72"/>
    <mergeCell ref="AI74:AN74"/>
    <mergeCell ref="W73:X73"/>
    <mergeCell ref="Y73:Z73"/>
    <mergeCell ref="W75:X75"/>
    <mergeCell ref="Y75:Z75"/>
    <mergeCell ref="AA75:AB75"/>
    <mergeCell ref="AC75:AD75"/>
    <mergeCell ref="AE75:AF75"/>
    <mergeCell ref="AG75:AH75"/>
    <mergeCell ref="AI75:AN75"/>
    <mergeCell ref="AA74:AB74"/>
    <mergeCell ref="AC74:AD74"/>
    <mergeCell ref="AA76:AB76"/>
    <mergeCell ref="AC76:AD76"/>
    <mergeCell ref="AE76:AF76"/>
    <mergeCell ref="AG76:AH76"/>
    <mergeCell ref="W76:X76"/>
    <mergeCell ref="Y76:Z76"/>
    <mergeCell ref="W78:X78"/>
    <mergeCell ref="Y78:Z78"/>
    <mergeCell ref="AI76:AN76"/>
    <mergeCell ref="W77:X77"/>
    <mergeCell ref="Y77:Z77"/>
    <mergeCell ref="AA77:AB77"/>
    <mergeCell ref="AC77:AD77"/>
    <mergeCell ref="AE77:AF77"/>
    <mergeCell ref="AG77:AH77"/>
    <mergeCell ref="AI77:AN77"/>
    <mergeCell ref="AG79:AH79"/>
    <mergeCell ref="AI79:AN79"/>
    <mergeCell ref="AA78:AB78"/>
    <mergeCell ref="AC78:AD78"/>
    <mergeCell ref="AE78:AF78"/>
    <mergeCell ref="AG78:AH78"/>
    <mergeCell ref="AI78:AN78"/>
    <mergeCell ref="W79:X79"/>
    <mergeCell ref="Y79:Z79"/>
    <mergeCell ref="AA79:AB79"/>
    <mergeCell ref="AC79:AD79"/>
    <mergeCell ref="AE79:AF79"/>
    <mergeCell ref="AA80:AB80"/>
    <mergeCell ref="AC80:AD80"/>
    <mergeCell ref="AE80:AF80"/>
    <mergeCell ref="AG80:AH80"/>
    <mergeCell ref="W80:X80"/>
    <mergeCell ref="Y80:Z80"/>
    <mergeCell ref="W82:X82"/>
    <mergeCell ref="Y82:Z82"/>
    <mergeCell ref="AI80:AN80"/>
    <mergeCell ref="W81:X81"/>
    <mergeCell ref="Y81:Z81"/>
    <mergeCell ref="AA81:AB81"/>
    <mergeCell ref="AC81:AD81"/>
    <mergeCell ref="AC84:AD84"/>
    <mergeCell ref="AE84:AF84"/>
    <mergeCell ref="AG84:AH84"/>
    <mergeCell ref="AE81:AF81"/>
    <mergeCell ref="AG81:AH81"/>
    <mergeCell ref="AI81:AN81"/>
    <mergeCell ref="AE83:AF83"/>
    <mergeCell ref="AG83:AH83"/>
    <mergeCell ref="AI83:AN83"/>
    <mergeCell ref="AI84:AN84"/>
    <mergeCell ref="Y84:Z84"/>
    <mergeCell ref="AI82:AN82"/>
    <mergeCell ref="W83:X83"/>
    <mergeCell ref="Y83:Z83"/>
    <mergeCell ref="AA83:AB83"/>
    <mergeCell ref="AC83:AD83"/>
    <mergeCell ref="AA82:AB82"/>
    <mergeCell ref="AC82:AD82"/>
    <mergeCell ref="AE82:AF82"/>
    <mergeCell ref="AG82:AH82"/>
    <mergeCell ref="W85:X85"/>
    <mergeCell ref="Y85:Z85"/>
    <mergeCell ref="AA85:AB85"/>
    <mergeCell ref="AC85:AD85"/>
    <mergeCell ref="AE85:AF85"/>
    <mergeCell ref="AG85:AH85"/>
    <mergeCell ref="AI85:AN85"/>
    <mergeCell ref="AA84:AB84"/>
    <mergeCell ref="W84:X84"/>
    <mergeCell ref="AI86:AN86"/>
    <mergeCell ref="W87:X87"/>
    <mergeCell ref="Y87:Z87"/>
    <mergeCell ref="AA87:AB87"/>
    <mergeCell ref="AC87:AD87"/>
    <mergeCell ref="AE87:AF87"/>
    <mergeCell ref="AG87:AH87"/>
    <mergeCell ref="AI87:AN87"/>
    <mergeCell ref="Y86:Z86"/>
    <mergeCell ref="AD31:AO32"/>
    <mergeCell ref="A33:H33"/>
    <mergeCell ref="I33:N33"/>
    <mergeCell ref="O33:U33"/>
    <mergeCell ref="V33:AA33"/>
    <mergeCell ref="AB33:AI33"/>
    <mergeCell ref="AJ33:AO33"/>
    <mergeCell ref="AE36:AF36"/>
    <mergeCell ref="AG36:AH36"/>
    <mergeCell ref="AG37:AH37"/>
    <mergeCell ref="AI36:AO36"/>
    <mergeCell ref="A34:H34"/>
    <mergeCell ref="I34:N34"/>
    <mergeCell ref="O34:U34"/>
    <mergeCell ref="V34:AA34"/>
    <mergeCell ref="Y37:Z37"/>
    <mergeCell ref="AA37:AB37"/>
    <mergeCell ref="AC37:AD37"/>
    <mergeCell ref="AE37:AF37"/>
    <mergeCell ref="C37:O37"/>
    <mergeCell ref="W37:X37"/>
    <mergeCell ref="AE39:AF39"/>
    <mergeCell ref="AG39:AH39"/>
    <mergeCell ref="AI39:AN39"/>
    <mergeCell ref="AI37:AN37"/>
    <mergeCell ref="C38:O38"/>
    <mergeCell ref="W38:X38"/>
    <mergeCell ref="Y38:Z38"/>
    <mergeCell ref="C39:O39"/>
    <mergeCell ref="AG38:AH38"/>
    <mergeCell ref="W40:X40"/>
    <mergeCell ref="Y40:Z40"/>
    <mergeCell ref="AA40:AB40"/>
    <mergeCell ref="AC40:AD40"/>
    <mergeCell ref="C40:O40"/>
    <mergeCell ref="W41:X41"/>
    <mergeCell ref="AI38:AN38"/>
    <mergeCell ref="W39:X39"/>
    <mergeCell ref="Y39:Z39"/>
    <mergeCell ref="AA39:AB39"/>
    <mergeCell ref="AC39:AD39"/>
    <mergeCell ref="Y41:Z41"/>
    <mergeCell ref="AA38:AB38"/>
    <mergeCell ref="AC38:AD38"/>
    <mergeCell ref="AE38:AF38"/>
    <mergeCell ref="AG42:AH42"/>
    <mergeCell ref="AI42:AN42"/>
    <mergeCell ref="AA41:AB41"/>
    <mergeCell ref="AC41:AD41"/>
    <mergeCell ref="AE40:AF40"/>
    <mergeCell ref="AG40:AH40"/>
    <mergeCell ref="AI40:AN40"/>
    <mergeCell ref="AE41:AF41"/>
    <mergeCell ref="AG41:AH41"/>
    <mergeCell ref="AA43:AB43"/>
    <mergeCell ref="AC43:AD43"/>
    <mergeCell ref="W43:X43"/>
    <mergeCell ref="Y43:Z43"/>
    <mergeCell ref="AI41:AN41"/>
    <mergeCell ref="W42:X42"/>
    <mergeCell ref="Y42:Z42"/>
    <mergeCell ref="AA42:AB42"/>
    <mergeCell ref="AC42:AD42"/>
    <mergeCell ref="AE42:AF42"/>
    <mergeCell ref="AI43:AN43"/>
    <mergeCell ref="W44:X44"/>
    <mergeCell ref="Y44:Z44"/>
    <mergeCell ref="AA44:AB44"/>
    <mergeCell ref="AC44:AD44"/>
    <mergeCell ref="AE44:AF44"/>
    <mergeCell ref="AG44:AH44"/>
    <mergeCell ref="AI44:AN44"/>
    <mergeCell ref="AE43:AF43"/>
    <mergeCell ref="AG43:AH43"/>
    <mergeCell ref="AA45:AB45"/>
    <mergeCell ref="AC45:AD45"/>
    <mergeCell ref="AE45:AF45"/>
    <mergeCell ref="AG45:AH45"/>
    <mergeCell ref="W45:X45"/>
    <mergeCell ref="Y45:Z45"/>
    <mergeCell ref="W47:X47"/>
    <mergeCell ref="Y47:Z47"/>
    <mergeCell ref="AI45:AN45"/>
    <mergeCell ref="W46:X46"/>
    <mergeCell ref="Y46:Z46"/>
    <mergeCell ref="AA46:AB46"/>
    <mergeCell ref="AC46:AD46"/>
    <mergeCell ref="AE46:AF46"/>
    <mergeCell ref="AG46:AH46"/>
    <mergeCell ref="AI46:AN46"/>
    <mergeCell ref="AG48:AH48"/>
    <mergeCell ref="AI48:AN48"/>
    <mergeCell ref="AA47:AB47"/>
    <mergeCell ref="AC47:AD47"/>
    <mergeCell ref="AE47:AF47"/>
    <mergeCell ref="AG47:AH47"/>
    <mergeCell ref="AE49:AF49"/>
    <mergeCell ref="AG49:AH49"/>
    <mergeCell ref="W49:X49"/>
    <mergeCell ref="Y49:Z49"/>
    <mergeCell ref="AI47:AN47"/>
    <mergeCell ref="W48:X48"/>
    <mergeCell ref="Y48:Z48"/>
    <mergeCell ref="AA48:AB48"/>
    <mergeCell ref="AC48:AD48"/>
    <mergeCell ref="AE48:AF48"/>
    <mergeCell ref="AI49:AN49"/>
    <mergeCell ref="W50:X50"/>
    <mergeCell ref="Y50:Z50"/>
    <mergeCell ref="AA50:AB50"/>
    <mergeCell ref="AC50:AD50"/>
    <mergeCell ref="AE50:AF50"/>
    <mergeCell ref="AG50:AH50"/>
    <mergeCell ref="AI50:AN50"/>
    <mergeCell ref="AA49:AB49"/>
    <mergeCell ref="AC49:AD49"/>
    <mergeCell ref="AA51:AB51"/>
    <mergeCell ref="AC51:AD51"/>
    <mergeCell ref="AE51:AF51"/>
    <mergeCell ref="AG51:AH51"/>
    <mergeCell ref="W51:X51"/>
    <mergeCell ref="Y51:Z51"/>
    <mergeCell ref="W53:X53"/>
    <mergeCell ref="Y53:Z53"/>
    <mergeCell ref="AI51:AN51"/>
    <mergeCell ref="W52:X52"/>
    <mergeCell ref="Y52:Z52"/>
    <mergeCell ref="AA52:AB52"/>
    <mergeCell ref="AC52:AD52"/>
    <mergeCell ref="AE52:AF52"/>
    <mergeCell ref="AG52:AH52"/>
    <mergeCell ref="AI52:AN52"/>
    <mergeCell ref="AG54:AH54"/>
    <mergeCell ref="AI54:AN54"/>
    <mergeCell ref="AA53:AB53"/>
    <mergeCell ref="AC53:AD53"/>
    <mergeCell ref="AE53:AF53"/>
    <mergeCell ref="AG53:AH53"/>
    <mergeCell ref="AE55:AF55"/>
    <mergeCell ref="AG55:AH55"/>
    <mergeCell ref="W55:X55"/>
    <mergeCell ref="Y55:Z55"/>
    <mergeCell ref="AI53:AN53"/>
    <mergeCell ref="W54:X54"/>
    <mergeCell ref="Y54:Z54"/>
    <mergeCell ref="AA54:AB54"/>
    <mergeCell ref="AC54:AD54"/>
    <mergeCell ref="AE54:AF54"/>
    <mergeCell ref="AI55:AN55"/>
    <mergeCell ref="W56:X56"/>
    <mergeCell ref="Y56:Z56"/>
    <mergeCell ref="AA56:AB56"/>
    <mergeCell ref="AC56:AD56"/>
    <mergeCell ref="AE56:AF56"/>
    <mergeCell ref="AG56:AH56"/>
    <mergeCell ref="AI56:AN56"/>
    <mergeCell ref="AA55:AB55"/>
    <mergeCell ref="AC55:AD55"/>
    <mergeCell ref="AI58:AN58"/>
    <mergeCell ref="AA57:AB57"/>
    <mergeCell ref="AC57:AD57"/>
    <mergeCell ref="AE57:AF57"/>
    <mergeCell ref="AG57:AH57"/>
    <mergeCell ref="W57:X57"/>
    <mergeCell ref="Y57:Z57"/>
    <mergeCell ref="C41:O41"/>
    <mergeCell ref="C42:O42"/>
    <mergeCell ref="AI57:AN57"/>
    <mergeCell ref="W58:X58"/>
    <mergeCell ref="Y58:Z58"/>
    <mergeCell ref="AA58:AB58"/>
    <mergeCell ref="AC58:AD58"/>
    <mergeCell ref="AE58:AF58"/>
    <mergeCell ref="C47:O47"/>
    <mergeCell ref="C48:O48"/>
    <mergeCell ref="C49:O49"/>
    <mergeCell ref="C50:O50"/>
    <mergeCell ref="C43:O43"/>
    <mergeCell ref="C44:O44"/>
    <mergeCell ref="C45:O45"/>
    <mergeCell ref="C46:O46"/>
    <mergeCell ref="AJ91:AO91"/>
    <mergeCell ref="C55:O55"/>
    <mergeCell ref="C56:O56"/>
    <mergeCell ref="C57:O57"/>
    <mergeCell ref="C58:O58"/>
    <mergeCell ref="C51:O51"/>
    <mergeCell ref="C52:O52"/>
    <mergeCell ref="C53:O53"/>
    <mergeCell ref="C54:O54"/>
    <mergeCell ref="AG58:AH58"/>
    <mergeCell ref="AI94:AO94"/>
    <mergeCell ref="A92:H92"/>
    <mergeCell ref="I92:N92"/>
    <mergeCell ref="O92:U92"/>
    <mergeCell ref="V92:AA92"/>
    <mergeCell ref="AD89:AO90"/>
    <mergeCell ref="A91:H91"/>
    <mergeCell ref="I91:N91"/>
    <mergeCell ref="O91:U91"/>
    <mergeCell ref="V91:AA91"/>
    <mergeCell ref="AC95:AD95"/>
    <mergeCell ref="AE95:AF95"/>
    <mergeCell ref="C95:O95"/>
    <mergeCell ref="W95:X95"/>
    <mergeCell ref="AE94:AF94"/>
    <mergeCell ref="AG94:AH94"/>
    <mergeCell ref="AG95:AH95"/>
    <mergeCell ref="Y94:Z94"/>
    <mergeCell ref="AA94:AB94"/>
    <mergeCell ref="AC94:AD94"/>
    <mergeCell ref="AI95:AN95"/>
    <mergeCell ref="C96:O96"/>
    <mergeCell ref="W96:X96"/>
    <mergeCell ref="Y96:Z96"/>
    <mergeCell ref="AA96:AB96"/>
    <mergeCell ref="AC96:AD96"/>
    <mergeCell ref="AE96:AF96"/>
    <mergeCell ref="Y95:Z95"/>
    <mergeCell ref="AA95:AB95"/>
    <mergeCell ref="AG96:AH96"/>
    <mergeCell ref="Y97:Z97"/>
    <mergeCell ref="AA97:AB97"/>
    <mergeCell ref="AC97:AD97"/>
    <mergeCell ref="AE97:AF97"/>
    <mergeCell ref="AG97:AH97"/>
    <mergeCell ref="AI97:AN97"/>
    <mergeCell ref="AC98:AD98"/>
    <mergeCell ref="AE98:AF98"/>
    <mergeCell ref="AG98:AH98"/>
    <mergeCell ref="AI98:AN98"/>
    <mergeCell ref="C98:O98"/>
    <mergeCell ref="W98:X98"/>
    <mergeCell ref="Y98:Z98"/>
    <mergeCell ref="AA98:AB98"/>
    <mergeCell ref="P98:V98"/>
    <mergeCell ref="AC99:AD99"/>
    <mergeCell ref="AE99:AF99"/>
    <mergeCell ref="AG99:AH99"/>
    <mergeCell ref="AI99:AN99"/>
    <mergeCell ref="C99:O99"/>
    <mergeCell ref="W99:X99"/>
    <mergeCell ref="Y99:Z99"/>
    <mergeCell ref="AA99:AB99"/>
    <mergeCell ref="P99:V99"/>
    <mergeCell ref="AC100:AD100"/>
    <mergeCell ref="AE100:AF100"/>
    <mergeCell ref="AG100:AH100"/>
    <mergeCell ref="AI100:AN100"/>
    <mergeCell ref="C100:O100"/>
    <mergeCell ref="W100:X100"/>
    <mergeCell ref="Y100:Z100"/>
    <mergeCell ref="AA100:AB100"/>
    <mergeCell ref="P100:V100"/>
    <mergeCell ref="AC101:AD101"/>
    <mergeCell ref="AE101:AF101"/>
    <mergeCell ref="AG101:AH101"/>
    <mergeCell ref="AI101:AN101"/>
    <mergeCell ref="C101:O101"/>
    <mergeCell ref="W101:X101"/>
    <mergeCell ref="Y101:Z101"/>
    <mergeCell ref="AA101:AB101"/>
    <mergeCell ref="P101:V101"/>
    <mergeCell ref="AC102:AD102"/>
    <mergeCell ref="AE102:AF102"/>
    <mergeCell ref="AG102:AH102"/>
    <mergeCell ref="AI102:AN102"/>
    <mergeCell ref="C102:O102"/>
    <mergeCell ref="W102:X102"/>
    <mergeCell ref="Y102:Z102"/>
    <mergeCell ref="AA102:AB102"/>
    <mergeCell ref="P102:V102"/>
    <mergeCell ref="AC103:AD103"/>
    <mergeCell ref="AE103:AF103"/>
    <mergeCell ref="AG103:AH103"/>
    <mergeCell ref="AI103:AN103"/>
    <mergeCell ref="C103:O103"/>
    <mergeCell ref="W103:X103"/>
    <mergeCell ref="Y103:Z103"/>
    <mergeCell ref="AA103:AB103"/>
    <mergeCell ref="P103:V103"/>
    <mergeCell ref="AC104:AD104"/>
    <mergeCell ref="AE104:AF104"/>
    <mergeCell ref="AG104:AH104"/>
    <mergeCell ref="AI104:AN104"/>
    <mergeCell ref="C104:O104"/>
    <mergeCell ref="W104:X104"/>
    <mergeCell ref="Y104:Z104"/>
    <mergeCell ref="AA104:AB104"/>
    <mergeCell ref="P104:V104"/>
    <mergeCell ref="AC105:AD105"/>
    <mergeCell ref="AE105:AF105"/>
    <mergeCell ref="AG105:AH105"/>
    <mergeCell ref="AI105:AN105"/>
    <mergeCell ref="C105:O105"/>
    <mergeCell ref="W105:X105"/>
    <mergeCell ref="Y105:Z105"/>
    <mergeCell ref="AA105:AB105"/>
    <mergeCell ref="P105:V105"/>
    <mergeCell ref="AC106:AD106"/>
    <mergeCell ref="AE106:AF106"/>
    <mergeCell ref="AG106:AH106"/>
    <mergeCell ref="AI106:AN106"/>
    <mergeCell ref="C106:O106"/>
    <mergeCell ref="W106:X106"/>
    <mergeCell ref="Y106:Z106"/>
    <mergeCell ref="AA106:AB106"/>
    <mergeCell ref="P106:V106"/>
    <mergeCell ref="AC107:AD107"/>
    <mergeCell ref="AE107:AF107"/>
    <mergeCell ref="AG107:AH107"/>
    <mergeCell ref="AI107:AN107"/>
    <mergeCell ref="C107:O107"/>
    <mergeCell ref="W107:X107"/>
    <mergeCell ref="Y107:Z107"/>
    <mergeCell ref="AA107:AB107"/>
    <mergeCell ref="P107:V107"/>
    <mergeCell ref="AC108:AD108"/>
    <mergeCell ref="AE108:AF108"/>
    <mergeCell ref="AG108:AH108"/>
    <mergeCell ref="AI108:AN108"/>
    <mergeCell ref="C108:O108"/>
    <mergeCell ref="W108:X108"/>
    <mergeCell ref="Y108:Z108"/>
    <mergeCell ref="AA108:AB108"/>
    <mergeCell ref="P108:V108"/>
    <mergeCell ref="AC109:AD109"/>
    <mergeCell ref="AE109:AF109"/>
    <mergeCell ref="AG109:AH109"/>
    <mergeCell ref="AI109:AN109"/>
    <mergeCell ref="C109:O109"/>
    <mergeCell ref="W109:X109"/>
    <mergeCell ref="Y109:Z109"/>
    <mergeCell ref="AA109:AB109"/>
    <mergeCell ref="P109:V109"/>
    <mergeCell ref="AC110:AD110"/>
    <mergeCell ref="AE110:AF110"/>
    <mergeCell ref="AG110:AH110"/>
    <mergeCell ref="AI110:AN110"/>
    <mergeCell ref="C110:O110"/>
    <mergeCell ref="W110:X110"/>
    <mergeCell ref="Y110:Z110"/>
    <mergeCell ref="AA110:AB110"/>
    <mergeCell ref="P110:V110"/>
    <mergeCell ref="AC111:AD111"/>
    <mergeCell ref="AE111:AF111"/>
    <mergeCell ref="AG111:AH111"/>
    <mergeCell ref="AI111:AN111"/>
    <mergeCell ref="C111:O111"/>
    <mergeCell ref="W111:X111"/>
    <mergeCell ref="Y111:Z111"/>
    <mergeCell ref="AA111:AB111"/>
    <mergeCell ref="P111:V111"/>
    <mergeCell ref="AC112:AD112"/>
    <mergeCell ref="AE112:AF112"/>
    <mergeCell ref="AG112:AH112"/>
    <mergeCell ref="AI112:AN112"/>
    <mergeCell ref="C112:O112"/>
    <mergeCell ref="W112:X112"/>
    <mergeCell ref="Y112:Z112"/>
    <mergeCell ref="AA112:AB112"/>
    <mergeCell ref="P112:V112"/>
    <mergeCell ref="AC113:AD113"/>
    <mergeCell ref="AE113:AF113"/>
    <mergeCell ref="AG113:AH113"/>
    <mergeCell ref="AI113:AN113"/>
    <mergeCell ref="C113:O113"/>
    <mergeCell ref="W113:X113"/>
    <mergeCell ref="Y113:Z113"/>
    <mergeCell ref="AA113:AB113"/>
    <mergeCell ref="P113:V113"/>
    <mergeCell ref="AC114:AD114"/>
    <mergeCell ref="AE114:AF114"/>
    <mergeCell ref="AG114:AH114"/>
    <mergeCell ref="AI114:AN114"/>
    <mergeCell ref="C114:O114"/>
    <mergeCell ref="W114:X114"/>
    <mergeCell ref="Y114:Z114"/>
    <mergeCell ref="AA114:AB114"/>
    <mergeCell ref="P114:V114"/>
    <mergeCell ref="AC115:AD115"/>
    <mergeCell ref="AE115:AF115"/>
    <mergeCell ref="AG115:AH115"/>
    <mergeCell ref="AI115:AN115"/>
    <mergeCell ref="C115:O115"/>
    <mergeCell ref="W115:X115"/>
    <mergeCell ref="Y115:Z115"/>
    <mergeCell ref="AA115:AB115"/>
    <mergeCell ref="P115:V115"/>
    <mergeCell ref="AG116:AH116"/>
    <mergeCell ref="AI116:AN116"/>
    <mergeCell ref="C116:O116"/>
    <mergeCell ref="W116:X116"/>
    <mergeCell ref="Y116:Z116"/>
    <mergeCell ref="AA116:AB116"/>
    <mergeCell ref="P116:V116"/>
    <mergeCell ref="AC116:AD116"/>
    <mergeCell ref="AE116:AF116"/>
    <mergeCell ref="AD147:AO148"/>
    <mergeCell ref="A149:H149"/>
    <mergeCell ref="I149:N149"/>
    <mergeCell ref="O149:U149"/>
    <mergeCell ref="V149:AA149"/>
    <mergeCell ref="AB149:AI149"/>
    <mergeCell ref="AJ149:AO149"/>
    <mergeCell ref="AI144:AN144"/>
    <mergeCell ref="AI152:AO152"/>
    <mergeCell ref="A150:H150"/>
    <mergeCell ref="I150:N150"/>
    <mergeCell ref="O150:U150"/>
    <mergeCell ref="V150:AA150"/>
    <mergeCell ref="AA152:AB152"/>
    <mergeCell ref="AC152:AD152"/>
    <mergeCell ref="AE152:AF152"/>
    <mergeCell ref="AG152:AH152"/>
    <mergeCell ref="P154:V154"/>
    <mergeCell ref="Y153:Z153"/>
    <mergeCell ref="AA153:AB153"/>
    <mergeCell ref="AC153:AD153"/>
    <mergeCell ref="AE153:AF153"/>
    <mergeCell ref="C153:O153"/>
    <mergeCell ref="W153:X153"/>
    <mergeCell ref="AG155:AH155"/>
    <mergeCell ref="AI155:AN155"/>
    <mergeCell ref="AG153:AH153"/>
    <mergeCell ref="AI153:AN153"/>
    <mergeCell ref="C154:O154"/>
    <mergeCell ref="W154:X154"/>
    <mergeCell ref="Y154:Z154"/>
    <mergeCell ref="AA154:AB154"/>
    <mergeCell ref="AC154:AD154"/>
    <mergeCell ref="AE154:AF154"/>
    <mergeCell ref="C155:O155"/>
    <mergeCell ref="W155:X155"/>
    <mergeCell ref="Y155:Z155"/>
    <mergeCell ref="AA155:AB155"/>
    <mergeCell ref="AC155:AD155"/>
    <mergeCell ref="AE155:AF155"/>
    <mergeCell ref="P155:V155"/>
    <mergeCell ref="AC157:AD157"/>
    <mergeCell ref="AE157:AF157"/>
    <mergeCell ref="AG157:AH157"/>
    <mergeCell ref="AI157:AN157"/>
    <mergeCell ref="C157:O157"/>
    <mergeCell ref="W157:X157"/>
    <mergeCell ref="Y157:Z157"/>
    <mergeCell ref="AA157:AB157"/>
    <mergeCell ref="P157:V157"/>
    <mergeCell ref="AC158:AD158"/>
    <mergeCell ref="AE158:AF158"/>
    <mergeCell ref="AG158:AH158"/>
    <mergeCell ref="AI158:AN158"/>
    <mergeCell ref="C158:O158"/>
    <mergeCell ref="W158:X158"/>
    <mergeCell ref="Y158:Z158"/>
    <mergeCell ref="AA158:AB158"/>
    <mergeCell ref="P158:V158"/>
    <mergeCell ref="AC159:AD159"/>
    <mergeCell ref="AE159:AF159"/>
    <mergeCell ref="AG159:AH159"/>
    <mergeCell ref="AI159:AN159"/>
    <mergeCell ref="C159:O159"/>
    <mergeCell ref="W159:X159"/>
    <mergeCell ref="Y159:Z159"/>
    <mergeCell ref="AA159:AB159"/>
    <mergeCell ref="P159:V159"/>
    <mergeCell ref="AC160:AD160"/>
    <mergeCell ref="AE160:AF160"/>
    <mergeCell ref="AG160:AH160"/>
    <mergeCell ref="AI160:AN160"/>
    <mergeCell ref="C160:O160"/>
    <mergeCell ref="W160:X160"/>
    <mergeCell ref="Y160:Z160"/>
    <mergeCell ref="AA160:AB160"/>
    <mergeCell ref="P160:V160"/>
    <mergeCell ref="AC161:AD161"/>
    <mergeCell ref="AE161:AF161"/>
    <mergeCell ref="AG161:AH161"/>
    <mergeCell ref="AI161:AN161"/>
    <mergeCell ref="C161:O161"/>
    <mergeCell ref="W161:X161"/>
    <mergeCell ref="Y161:Z161"/>
    <mergeCell ref="AA161:AB161"/>
    <mergeCell ref="P161:V161"/>
    <mergeCell ref="AC162:AD162"/>
    <mergeCell ref="AE162:AF162"/>
    <mergeCell ref="AG162:AH162"/>
    <mergeCell ref="AI162:AN162"/>
    <mergeCell ref="C162:O162"/>
    <mergeCell ref="W162:X162"/>
    <mergeCell ref="Y162:Z162"/>
    <mergeCell ref="AA162:AB162"/>
    <mergeCell ref="P162:V162"/>
    <mergeCell ref="AC163:AD163"/>
    <mergeCell ref="AE163:AF163"/>
    <mergeCell ref="AG163:AH163"/>
    <mergeCell ref="AI163:AN163"/>
    <mergeCell ref="C163:O163"/>
    <mergeCell ref="W163:X163"/>
    <mergeCell ref="Y163:Z163"/>
    <mergeCell ref="AA163:AB163"/>
    <mergeCell ref="P163:V163"/>
    <mergeCell ref="AC164:AD164"/>
    <mergeCell ref="AE164:AF164"/>
    <mergeCell ref="AG164:AH164"/>
    <mergeCell ref="AI164:AN164"/>
    <mergeCell ref="C164:O164"/>
    <mergeCell ref="W164:X164"/>
    <mergeCell ref="Y164:Z164"/>
    <mergeCell ref="AA164:AB164"/>
    <mergeCell ref="P164:V164"/>
    <mergeCell ref="AC165:AD165"/>
    <mergeCell ref="AE165:AF165"/>
    <mergeCell ref="AG165:AH165"/>
    <mergeCell ref="AI165:AN165"/>
    <mergeCell ref="C165:O165"/>
    <mergeCell ref="W165:X165"/>
    <mergeCell ref="Y165:Z165"/>
    <mergeCell ref="AA165:AB165"/>
    <mergeCell ref="P165:V165"/>
    <mergeCell ref="AC166:AD166"/>
    <mergeCell ref="AE166:AF166"/>
    <mergeCell ref="AG166:AH166"/>
    <mergeCell ref="AI166:AN166"/>
    <mergeCell ref="C166:O166"/>
    <mergeCell ref="W166:X166"/>
    <mergeCell ref="Y166:Z166"/>
    <mergeCell ref="AA166:AB166"/>
    <mergeCell ref="P166:V166"/>
    <mergeCell ref="AC167:AD167"/>
    <mergeCell ref="AE167:AF167"/>
    <mergeCell ref="AG167:AH167"/>
    <mergeCell ref="AI167:AN167"/>
    <mergeCell ref="C167:O167"/>
    <mergeCell ref="W167:X167"/>
    <mergeCell ref="Y167:Z167"/>
    <mergeCell ref="AA167:AB167"/>
    <mergeCell ref="P167:V167"/>
    <mergeCell ref="AC168:AD168"/>
    <mergeCell ref="AE168:AF168"/>
    <mergeCell ref="AG168:AH168"/>
    <mergeCell ref="AI168:AN168"/>
    <mergeCell ref="C168:O168"/>
    <mergeCell ref="W168:X168"/>
    <mergeCell ref="Y168:Z168"/>
    <mergeCell ref="AA168:AB168"/>
    <mergeCell ref="P168:V168"/>
    <mergeCell ref="AC169:AD169"/>
    <mergeCell ref="AE169:AF169"/>
    <mergeCell ref="AG169:AH169"/>
    <mergeCell ref="AI169:AN169"/>
    <mergeCell ref="C169:O169"/>
    <mergeCell ref="W169:X169"/>
    <mergeCell ref="Y169:Z169"/>
    <mergeCell ref="AA169:AB169"/>
    <mergeCell ref="P169:V169"/>
    <mergeCell ref="AC170:AD170"/>
    <mergeCell ref="AE170:AF170"/>
    <mergeCell ref="AG170:AH170"/>
    <mergeCell ref="AI170:AN170"/>
    <mergeCell ref="C170:O170"/>
    <mergeCell ref="W170:X170"/>
    <mergeCell ref="Y170:Z170"/>
    <mergeCell ref="AA170:AB170"/>
    <mergeCell ref="P170:V170"/>
    <mergeCell ref="AC171:AD171"/>
    <mergeCell ref="AE171:AF171"/>
    <mergeCell ref="AG171:AH171"/>
    <mergeCell ref="AI171:AN171"/>
    <mergeCell ref="C171:O171"/>
    <mergeCell ref="W171:X171"/>
    <mergeCell ref="Y171:Z171"/>
    <mergeCell ref="AA171:AB171"/>
    <mergeCell ref="P171:V171"/>
    <mergeCell ref="AC172:AD172"/>
    <mergeCell ref="AE172:AF172"/>
    <mergeCell ref="AG172:AH172"/>
    <mergeCell ref="AI172:AN172"/>
    <mergeCell ref="C172:O172"/>
    <mergeCell ref="W172:X172"/>
    <mergeCell ref="Y172:Z172"/>
    <mergeCell ref="AA172:AB172"/>
    <mergeCell ref="P172:V172"/>
    <mergeCell ref="AC173:AD173"/>
    <mergeCell ref="AE173:AF173"/>
    <mergeCell ref="AG173:AH173"/>
    <mergeCell ref="AI173:AN173"/>
    <mergeCell ref="C173:O173"/>
    <mergeCell ref="W173:X173"/>
    <mergeCell ref="Y173:Z173"/>
    <mergeCell ref="AA173:AB173"/>
    <mergeCell ref="P173:V173"/>
    <mergeCell ref="AC174:AD174"/>
    <mergeCell ref="AE174:AF174"/>
    <mergeCell ref="AG174:AH174"/>
    <mergeCell ref="AI174:AN174"/>
    <mergeCell ref="C174:O174"/>
    <mergeCell ref="W174:X174"/>
    <mergeCell ref="Y174:Z174"/>
    <mergeCell ref="AA174:AB174"/>
    <mergeCell ref="P174:V174"/>
    <mergeCell ref="A208:H208"/>
    <mergeCell ref="I208:N208"/>
    <mergeCell ref="O208:U208"/>
    <mergeCell ref="V208:AA208"/>
    <mergeCell ref="A207:H207"/>
    <mergeCell ref="I207:N207"/>
    <mergeCell ref="O207:U207"/>
    <mergeCell ref="V207:AA207"/>
    <mergeCell ref="AG210:AH210"/>
    <mergeCell ref="AI210:AO210"/>
    <mergeCell ref="AI203:AN203"/>
    <mergeCell ref="AD205:AO206"/>
    <mergeCell ref="AB207:AI207"/>
    <mergeCell ref="AJ207:AO207"/>
    <mergeCell ref="AG203:AH203"/>
    <mergeCell ref="AC211:AD211"/>
    <mergeCell ref="AE211:AF211"/>
    <mergeCell ref="C211:O211"/>
    <mergeCell ref="W211:X211"/>
    <mergeCell ref="P211:V211"/>
    <mergeCell ref="AE210:AF210"/>
    <mergeCell ref="W210:X210"/>
    <mergeCell ref="Y210:Z210"/>
    <mergeCell ref="AA210:AB210"/>
    <mergeCell ref="AC210:AD210"/>
    <mergeCell ref="AG211:AH211"/>
    <mergeCell ref="AI211:AN211"/>
    <mergeCell ref="C212:O212"/>
    <mergeCell ref="W212:X212"/>
    <mergeCell ref="Y212:Z212"/>
    <mergeCell ref="AA212:AB212"/>
    <mergeCell ref="AC212:AD212"/>
    <mergeCell ref="AE212:AF212"/>
    <mergeCell ref="Y211:Z211"/>
    <mergeCell ref="AA211:AB211"/>
    <mergeCell ref="Y213:Z213"/>
    <mergeCell ref="AA213:AB213"/>
    <mergeCell ref="AC213:AD213"/>
    <mergeCell ref="AE213:AF213"/>
    <mergeCell ref="AG213:AH213"/>
    <mergeCell ref="AI213:AN213"/>
    <mergeCell ref="AC214:AD214"/>
    <mergeCell ref="AE214:AF214"/>
    <mergeCell ref="AG214:AH214"/>
    <mergeCell ref="AI214:AN214"/>
    <mergeCell ref="C214:O214"/>
    <mergeCell ref="W214:X214"/>
    <mergeCell ref="Y214:Z214"/>
    <mergeCell ref="AA214:AB214"/>
    <mergeCell ref="P214:V214"/>
    <mergeCell ref="AC215:AD215"/>
    <mergeCell ref="AE215:AF215"/>
    <mergeCell ref="AG215:AH215"/>
    <mergeCell ref="AI215:AN215"/>
    <mergeCell ref="C215:O215"/>
    <mergeCell ref="W215:X215"/>
    <mergeCell ref="Y215:Z215"/>
    <mergeCell ref="AA215:AB215"/>
    <mergeCell ref="P215:V215"/>
    <mergeCell ref="AC216:AD216"/>
    <mergeCell ref="AE216:AF216"/>
    <mergeCell ref="AG216:AH216"/>
    <mergeCell ref="AI216:AN216"/>
    <mergeCell ref="C216:O216"/>
    <mergeCell ref="W216:X216"/>
    <mergeCell ref="Y216:Z216"/>
    <mergeCell ref="AA216:AB216"/>
    <mergeCell ref="P216:V216"/>
    <mergeCell ref="AC217:AD217"/>
    <mergeCell ref="AE217:AF217"/>
    <mergeCell ref="AG217:AH217"/>
    <mergeCell ref="AI217:AN217"/>
    <mergeCell ref="C217:O217"/>
    <mergeCell ref="W217:X217"/>
    <mergeCell ref="Y217:Z217"/>
    <mergeCell ref="AA217:AB217"/>
    <mergeCell ref="P217:V217"/>
    <mergeCell ref="AC218:AD218"/>
    <mergeCell ref="AE218:AF218"/>
    <mergeCell ref="AG218:AH218"/>
    <mergeCell ref="AI218:AN218"/>
    <mergeCell ref="C218:O218"/>
    <mergeCell ref="W218:X218"/>
    <mergeCell ref="Y218:Z218"/>
    <mergeCell ref="AA218:AB218"/>
    <mergeCell ref="P218:V218"/>
    <mergeCell ref="AC219:AD219"/>
    <mergeCell ref="AE219:AF219"/>
    <mergeCell ref="AG219:AH219"/>
    <mergeCell ref="AI219:AN219"/>
    <mergeCell ref="C219:O219"/>
    <mergeCell ref="W219:X219"/>
    <mergeCell ref="Y219:Z219"/>
    <mergeCell ref="AA219:AB219"/>
    <mergeCell ref="P219:V219"/>
    <mergeCell ref="AC220:AD220"/>
    <mergeCell ref="AE220:AF220"/>
    <mergeCell ref="AG220:AH220"/>
    <mergeCell ref="AI220:AN220"/>
    <mergeCell ref="C220:O220"/>
    <mergeCell ref="W220:X220"/>
    <mergeCell ref="Y220:Z220"/>
    <mergeCell ref="AA220:AB220"/>
    <mergeCell ref="P220:V220"/>
    <mergeCell ref="AC221:AD221"/>
    <mergeCell ref="AE221:AF221"/>
    <mergeCell ref="AG221:AH221"/>
    <mergeCell ref="AI221:AN221"/>
    <mergeCell ref="C221:O221"/>
    <mergeCell ref="W221:X221"/>
    <mergeCell ref="Y221:Z221"/>
    <mergeCell ref="AA221:AB221"/>
    <mergeCell ref="P221:V221"/>
    <mergeCell ref="AC222:AD222"/>
    <mergeCell ref="AE222:AF222"/>
    <mergeCell ref="AG222:AH222"/>
    <mergeCell ref="AI222:AN222"/>
    <mergeCell ref="C222:O222"/>
    <mergeCell ref="W222:X222"/>
    <mergeCell ref="Y222:Z222"/>
    <mergeCell ref="AA222:AB222"/>
    <mergeCell ref="P222:V222"/>
    <mergeCell ref="AC223:AD223"/>
    <mergeCell ref="AE223:AF223"/>
    <mergeCell ref="AG223:AH223"/>
    <mergeCell ref="AI223:AN223"/>
    <mergeCell ref="C223:O223"/>
    <mergeCell ref="W223:X223"/>
    <mergeCell ref="Y223:Z223"/>
    <mergeCell ref="AA223:AB223"/>
    <mergeCell ref="P223:V223"/>
    <mergeCell ref="AC224:AD224"/>
    <mergeCell ref="AE224:AF224"/>
    <mergeCell ref="AG224:AH224"/>
    <mergeCell ref="AI224:AN224"/>
    <mergeCell ref="C224:O224"/>
    <mergeCell ref="W224:X224"/>
    <mergeCell ref="Y224:Z224"/>
    <mergeCell ref="AA224:AB224"/>
    <mergeCell ref="P224:V224"/>
    <mergeCell ref="AC225:AD225"/>
    <mergeCell ref="AE225:AF225"/>
    <mergeCell ref="AG225:AH225"/>
    <mergeCell ref="AI225:AN225"/>
    <mergeCell ref="C225:O225"/>
    <mergeCell ref="W225:X225"/>
    <mergeCell ref="Y225:Z225"/>
    <mergeCell ref="AA225:AB225"/>
    <mergeCell ref="P225:V225"/>
    <mergeCell ref="AC226:AD226"/>
    <mergeCell ref="AE226:AF226"/>
    <mergeCell ref="AG226:AH226"/>
    <mergeCell ref="AI226:AN226"/>
    <mergeCell ref="C226:O226"/>
    <mergeCell ref="W226:X226"/>
    <mergeCell ref="Y226:Z226"/>
    <mergeCell ref="AA226:AB226"/>
    <mergeCell ref="P226:V226"/>
    <mergeCell ref="AC227:AD227"/>
    <mergeCell ref="AE227:AF227"/>
    <mergeCell ref="AG227:AH227"/>
    <mergeCell ref="AI227:AN227"/>
    <mergeCell ref="C227:O227"/>
    <mergeCell ref="W227:X227"/>
    <mergeCell ref="Y227:Z227"/>
    <mergeCell ref="AA227:AB227"/>
    <mergeCell ref="P227:V227"/>
    <mergeCell ref="AI228:AN228"/>
    <mergeCell ref="C228:O228"/>
    <mergeCell ref="W228:X228"/>
    <mergeCell ref="Y228:Z228"/>
    <mergeCell ref="AA228:AB228"/>
    <mergeCell ref="P228:V228"/>
    <mergeCell ref="P229:V229"/>
    <mergeCell ref="AC229:AD229"/>
    <mergeCell ref="AE229:AF229"/>
    <mergeCell ref="AC228:AD228"/>
    <mergeCell ref="AE228:AF228"/>
    <mergeCell ref="AG228:AH228"/>
    <mergeCell ref="Y231:Z231"/>
    <mergeCell ref="AA231:AB231"/>
    <mergeCell ref="Y230:Z230"/>
    <mergeCell ref="AA230:AB230"/>
    <mergeCell ref="AG229:AH229"/>
    <mergeCell ref="AI229:AN229"/>
    <mergeCell ref="Y229:Z229"/>
    <mergeCell ref="AA229:AB229"/>
    <mergeCell ref="AI230:AN230"/>
    <mergeCell ref="AC231:AD231"/>
    <mergeCell ref="AE231:AF231"/>
    <mergeCell ref="AG232:AH232"/>
    <mergeCell ref="AI232:AN232"/>
    <mergeCell ref="AG231:AH231"/>
    <mergeCell ref="AI231:AN231"/>
    <mergeCell ref="AC230:AD230"/>
    <mergeCell ref="AE230:AF230"/>
    <mergeCell ref="Y232:Z232"/>
    <mergeCell ref="AA232:AB232"/>
    <mergeCell ref="P232:V232"/>
    <mergeCell ref="AC232:AD232"/>
    <mergeCell ref="AE232:AF232"/>
    <mergeCell ref="AG230:AH230"/>
    <mergeCell ref="P230:V230"/>
    <mergeCell ref="P231:V231"/>
    <mergeCell ref="W230:X230"/>
    <mergeCell ref="W231:X231"/>
    <mergeCell ref="P9:V9"/>
    <mergeCell ref="P10:V10"/>
    <mergeCell ref="P11:V11"/>
    <mergeCell ref="P12:V12"/>
    <mergeCell ref="C232:O232"/>
    <mergeCell ref="W232:X232"/>
    <mergeCell ref="C230:O230"/>
    <mergeCell ref="C231:O231"/>
    <mergeCell ref="C229:O229"/>
    <mergeCell ref="W229:X229"/>
    <mergeCell ref="P17:V17"/>
    <mergeCell ref="P18:V18"/>
    <mergeCell ref="P19:V19"/>
    <mergeCell ref="P20:V20"/>
    <mergeCell ref="P13:V13"/>
    <mergeCell ref="P14:V14"/>
    <mergeCell ref="P15:V15"/>
    <mergeCell ref="P16:V16"/>
    <mergeCell ref="P25:V25"/>
    <mergeCell ref="P26:V26"/>
    <mergeCell ref="P27:V27"/>
    <mergeCell ref="P28:V28"/>
    <mergeCell ref="P21:V21"/>
    <mergeCell ref="P22:V22"/>
    <mergeCell ref="P23:V23"/>
    <mergeCell ref="P24:V24"/>
    <mergeCell ref="P29:V29"/>
    <mergeCell ref="P38:V38"/>
    <mergeCell ref="P37:V37"/>
    <mergeCell ref="P39:V39"/>
    <mergeCell ref="A35:AO35"/>
    <mergeCell ref="C36:V36"/>
    <mergeCell ref="W36:X36"/>
    <mergeCell ref="Y36:Z36"/>
    <mergeCell ref="AA36:AB36"/>
    <mergeCell ref="AC36:AD36"/>
    <mergeCell ref="P44:V44"/>
    <mergeCell ref="P45:V45"/>
    <mergeCell ref="P46:V46"/>
    <mergeCell ref="P47:V47"/>
    <mergeCell ref="P40:V40"/>
    <mergeCell ref="P41:V41"/>
    <mergeCell ref="P42:V42"/>
    <mergeCell ref="P43:V43"/>
    <mergeCell ref="P52:V52"/>
    <mergeCell ref="P53:V53"/>
    <mergeCell ref="P54:V54"/>
    <mergeCell ref="P55:V55"/>
    <mergeCell ref="P48:V48"/>
    <mergeCell ref="P49:V49"/>
    <mergeCell ref="P50:V50"/>
    <mergeCell ref="P51:V51"/>
    <mergeCell ref="P56:V56"/>
    <mergeCell ref="P57:V57"/>
    <mergeCell ref="P58:V58"/>
    <mergeCell ref="P66:V66"/>
    <mergeCell ref="A64:AO64"/>
    <mergeCell ref="C65:V65"/>
    <mergeCell ref="W65:X65"/>
    <mergeCell ref="Y65:Z65"/>
    <mergeCell ref="AA65:AB65"/>
    <mergeCell ref="AC65:AD65"/>
    <mergeCell ref="P71:V71"/>
    <mergeCell ref="P72:V72"/>
    <mergeCell ref="P73:V73"/>
    <mergeCell ref="P74:V74"/>
    <mergeCell ref="P67:V67"/>
    <mergeCell ref="P68:V68"/>
    <mergeCell ref="P69:V69"/>
    <mergeCell ref="P70:V70"/>
    <mergeCell ref="P79:V79"/>
    <mergeCell ref="P80:V80"/>
    <mergeCell ref="P81:V81"/>
    <mergeCell ref="P82:V82"/>
    <mergeCell ref="P75:V75"/>
    <mergeCell ref="P76:V76"/>
    <mergeCell ref="P77:V77"/>
    <mergeCell ref="P78:V78"/>
    <mergeCell ref="P83:V83"/>
    <mergeCell ref="P84:V84"/>
    <mergeCell ref="P85:V85"/>
    <mergeCell ref="P86:V86"/>
    <mergeCell ref="AB91:AI91"/>
    <mergeCell ref="AA86:AB86"/>
    <mergeCell ref="AC86:AD86"/>
    <mergeCell ref="AE86:AF86"/>
    <mergeCell ref="AG86:AH86"/>
    <mergeCell ref="W86:X86"/>
    <mergeCell ref="P87:V87"/>
    <mergeCell ref="P95:V95"/>
    <mergeCell ref="P96:V96"/>
    <mergeCell ref="P97:V97"/>
    <mergeCell ref="A93:AO93"/>
    <mergeCell ref="C94:V94"/>
    <mergeCell ref="W94:X94"/>
    <mergeCell ref="AI96:AN96"/>
    <mergeCell ref="C97:O97"/>
    <mergeCell ref="W97:X97"/>
    <mergeCell ref="P126:V126"/>
    <mergeCell ref="P127:V127"/>
    <mergeCell ref="P128:V128"/>
    <mergeCell ref="P129:V129"/>
    <mergeCell ref="Y123:Z123"/>
    <mergeCell ref="AA123:AB123"/>
    <mergeCell ref="W128:X128"/>
    <mergeCell ref="Y128:Z128"/>
    <mergeCell ref="P125:V125"/>
    <mergeCell ref="W127:X127"/>
    <mergeCell ref="P134:V134"/>
    <mergeCell ref="P135:V135"/>
    <mergeCell ref="P136:V136"/>
    <mergeCell ref="P137:V137"/>
    <mergeCell ref="P130:V130"/>
    <mergeCell ref="P131:V131"/>
    <mergeCell ref="P132:V132"/>
    <mergeCell ref="P133:V133"/>
    <mergeCell ref="P138:V138"/>
    <mergeCell ref="P139:V139"/>
    <mergeCell ref="P140:V140"/>
    <mergeCell ref="P153:V153"/>
    <mergeCell ref="P141:V141"/>
    <mergeCell ref="P142:V142"/>
    <mergeCell ref="P143:V143"/>
    <mergeCell ref="P144:V144"/>
    <mergeCell ref="A151:AO151"/>
    <mergeCell ref="C152:V152"/>
    <mergeCell ref="W152:X152"/>
    <mergeCell ref="Y152:Z152"/>
    <mergeCell ref="AC156:AD156"/>
    <mergeCell ref="AE156:AF156"/>
    <mergeCell ref="AG156:AH156"/>
    <mergeCell ref="AI156:AN156"/>
    <mergeCell ref="Y156:Z156"/>
    <mergeCell ref="AA156:AB156"/>
    <mergeCell ref="AG154:AH154"/>
    <mergeCell ref="AI154:AN154"/>
    <mergeCell ref="C156:O156"/>
    <mergeCell ref="W156:X156"/>
    <mergeCell ref="P194:V194"/>
    <mergeCell ref="P195:V195"/>
    <mergeCell ref="P196:V196"/>
    <mergeCell ref="P197:V197"/>
    <mergeCell ref="I179:N179"/>
    <mergeCell ref="V179:AA179"/>
    <mergeCell ref="O178:U178"/>
    <mergeCell ref="P188:V188"/>
    <mergeCell ref="P156:V156"/>
    <mergeCell ref="P190:V190"/>
    <mergeCell ref="P191:V191"/>
    <mergeCell ref="P192:V192"/>
    <mergeCell ref="P193:V193"/>
    <mergeCell ref="P185:V185"/>
    <mergeCell ref="P184:V184"/>
    <mergeCell ref="P189:V189"/>
    <mergeCell ref="P182:V182"/>
    <mergeCell ref="P183:V183"/>
    <mergeCell ref="P198:V198"/>
    <mergeCell ref="P199:V199"/>
    <mergeCell ref="P200:V200"/>
    <mergeCell ref="AC198:AD198"/>
    <mergeCell ref="P202:V202"/>
    <mergeCell ref="P186:V186"/>
    <mergeCell ref="P187:V187"/>
    <mergeCell ref="Y187:Z187"/>
    <mergeCell ref="AA189:AB189"/>
    <mergeCell ref="AC189:AD189"/>
    <mergeCell ref="P212:V212"/>
    <mergeCell ref="P213:V213"/>
    <mergeCell ref="P203:V203"/>
    <mergeCell ref="P201:V201"/>
    <mergeCell ref="A209:AO209"/>
    <mergeCell ref="C210:V210"/>
    <mergeCell ref="AG212:AH212"/>
    <mergeCell ref="AI212:AN212"/>
    <mergeCell ref="C213:O213"/>
    <mergeCell ref="W213:X213"/>
  </mergeCells>
  <printOptions/>
  <pageMargins left="1.1023622047244095" right="0.2755905511811024" top="0.984251968503937" bottom="0.75" header="0.5118110236220472" footer="0.2362204724409449"/>
  <pageSetup horizontalDpi="600" verticalDpi="600" orientation="portrait" paperSize="9" r:id="rId1"/>
  <rowBreaks count="4" manualBreakCount="4">
    <brk id="87" max="40" man="1"/>
    <brk id="116" max="40" man="1"/>
    <brk id="145" max="40" man="1"/>
    <brk id="174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6"/>
  <sheetViews>
    <sheetView view="pageBreakPreview" zoomScaleSheetLayoutView="100" zoomScalePageLayoutView="0" workbookViewId="0" topLeftCell="A103">
      <selection activeCell="W70" sqref="W70"/>
    </sheetView>
  </sheetViews>
  <sheetFormatPr defaultColWidth="9.00390625" defaultRowHeight="13.5"/>
  <cols>
    <col min="1" max="52" width="2.625" style="2" customWidth="1"/>
    <col min="53" max="16384" width="9.00390625" style="2" customWidth="1"/>
  </cols>
  <sheetData>
    <row r="1" ht="13.5">
      <c r="A1" s="1" t="s">
        <v>113</v>
      </c>
    </row>
    <row r="2" spans="16:33" ht="13.5">
      <c r="P2" s="3"/>
      <c r="Q2" s="3"/>
      <c r="R2" s="3"/>
      <c r="S2" s="3"/>
      <c r="T2" s="3" t="s">
        <v>26</v>
      </c>
      <c r="U2" s="3"/>
      <c r="V2" s="3"/>
      <c r="W2" s="3" t="s">
        <v>221</v>
      </c>
      <c r="X2" s="3"/>
      <c r="Y2" s="514" t="s">
        <v>222</v>
      </c>
      <c r="Z2" s="514"/>
      <c r="AA2" s="3" t="s">
        <v>1</v>
      </c>
      <c r="AB2" s="514">
        <v>8</v>
      </c>
      <c r="AC2" s="514"/>
      <c r="AD2" s="3" t="s">
        <v>2</v>
      </c>
      <c r="AE2" s="514">
        <v>10</v>
      </c>
      <c r="AF2" s="514"/>
      <c r="AG2" s="3" t="s">
        <v>3</v>
      </c>
    </row>
    <row r="3" spans="16:33" ht="13.5"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4:33" ht="13.5">
      <c r="N4" s="90" t="s">
        <v>204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4:33" ht="13.5">
      <c r="N5" s="9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.5">
      <c r="A6" s="91" t="s">
        <v>37</v>
      </c>
      <c r="B6" s="91"/>
      <c r="C6" s="91"/>
      <c r="D6" s="91"/>
      <c r="E6" s="91"/>
      <c r="F6" s="9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6:36" ht="13.5"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J7" s="2" t="s">
        <v>203</v>
      </c>
    </row>
    <row r="8" spans="2:33" ht="13.5">
      <c r="B8" s="2" t="s">
        <v>42</v>
      </c>
      <c r="P8" s="3"/>
      <c r="Q8" s="3"/>
      <c r="R8" s="3"/>
      <c r="S8" s="3"/>
      <c r="T8" s="152" t="s">
        <v>186</v>
      </c>
      <c r="U8" s="522">
        <v>689</v>
      </c>
      <c r="V8" s="522"/>
      <c r="W8" s="152" t="s">
        <v>187</v>
      </c>
      <c r="X8" s="520">
        <v>3543</v>
      </c>
      <c r="Y8" s="520"/>
      <c r="Z8" s="3"/>
      <c r="AA8" s="3"/>
      <c r="AB8" s="3"/>
      <c r="AC8" s="3"/>
      <c r="AD8" s="3"/>
      <c r="AE8" s="3"/>
      <c r="AF8" s="3"/>
      <c r="AG8" s="3"/>
    </row>
    <row r="9" spans="16:36" ht="13.5"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J9" s="2" t="s">
        <v>202</v>
      </c>
    </row>
    <row r="10" spans="11:33" ht="13.5">
      <c r="K10" s="2" t="s">
        <v>23</v>
      </c>
      <c r="P10" s="152" t="s">
        <v>45</v>
      </c>
      <c r="Q10" s="152"/>
      <c r="R10" s="152"/>
      <c r="S10" s="152"/>
      <c r="T10" s="521" t="s">
        <v>193</v>
      </c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</row>
    <row r="11" spans="16:33" ht="13.5">
      <c r="P11" s="152"/>
      <c r="Q11" s="152"/>
      <c r="R11" s="152"/>
      <c r="S11" s="152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</row>
    <row r="12" spans="16:33" ht="13.5">
      <c r="P12" s="523" t="s">
        <v>24</v>
      </c>
      <c r="Q12" s="523"/>
      <c r="R12" s="523"/>
      <c r="S12" s="523"/>
      <c r="T12" s="521" t="s">
        <v>195</v>
      </c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</row>
    <row r="13" spans="16:33" ht="13.5">
      <c r="P13" s="152"/>
      <c r="Q13" s="152"/>
      <c r="R13" s="152"/>
      <c r="S13" s="152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</row>
    <row r="14" spans="16:33" ht="13.5">
      <c r="P14" s="152" t="s">
        <v>25</v>
      </c>
      <c r="Q14" s="152"/>
      <c r="R14" s="152"/>
      <c r="S14" s="152"/>
      <c r="T14" s="521" t="s">
        <v>194</v>
      </c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152" t="s">
        <v>11</v>
      </c>
      <c r="AG14" s="3"/>
    </row>
    <row r="15" spans="16:33" ht="13.5">
      <c r="P15" s="152"/>
      <c r="Q15" s="152"/>
      <c r="R15" s="152"/>
      <c r="S15" s="152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152"/>
      <c r="AG15" s="3"/>
    </row>
    <row r="16" spans="16:33" ht="13.5">
      <c r="P16" s="152" t="s">
        <v>188</v>
      </c>
      <c r="Q16" s="152"/>
      <c r="R16" s="152"/>
      <c r="S16" s="152"/>
      <c r="T16" s="153"/>
      <c r="U16" s="525" t="s">
        <v>196</v>
      </c>
      <c r="V16" s="525"/>
      <c r="W16" s="154" t="s">
        <v>118</v>
      </c>
      <c r="X16" s="526" t="s">
        <v>197</v>
      </c>
      <c r="Y16" s="526"/>
      <c r="Z16" s="155" t="s">
        <v>118</v>
      </c>
      <c r="AA16" s="524" t="s">
        <v>198</v>
      </c>
      <c r="AB16" s="524"/>
      <c r="AC16" s="154"/>
      <c r="AD16" s="154"/>
      <c r="AE16" s="152"/>
      <c r="AF16" s="152"/>
      <c r="AG16" s="3"/>
    </row>
    <row r="17" spans="16:33" ht="6" customHeight="1">
      <c r="P17" s="152"/>
      <c r="Q17" s="152"/>
      <c r="R17" s="152"/>
      <c r="S17" s="152"/>
      <c r="T17" s="152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2"/>
      <c r="AF17" s="152"/>
      <c r="AG17" s="3"/>
    </row>
    <row r="18" spans="16:33" ht="13.5">
      <c r="P18" s="152" t="s">
        <v>189</v>
      </c>
      <c r="Q18" s="152"/>
      <c r="R18" s="152"/>
      <c r="S18" s="152"/>
      <c r="T18" s="153"/>
      <c r="U18" s="525" t="s">
        <v>196</v>
      </c>
      <c r="V18" s="525"/>
      <c r="W18" s="154" t="s">
        <v>118</v>
      </c>
      <c r="X18" s="526" t="s">
        <v>197</v>
      </c>
      <c r="Y18" s="526"/>
      <c r="Z18" s="155" t="s">
        <v>118</v>
      </c>
      <c r="AA18" s="524" t="s">
        <v>198</v>
      </c>
      <c r="AB18" s="524"/>
      <c r="AC18" s="154"/>
      <c r="AD18" s="154"/>
      <c r="AE18" s="152"/>
      <c r="AF18" s="152"/>
      <c r="AG18" s="3"/>
    </row>
    <row r="19" ht="13.5">
      <c r="D19" s="2" t="s">
        <v>27</v>
      </c>
    </row>
    <row r="20" spans="3:32" ht="13.5">
      <c r="C20" s="3"/>
      <c r="D20" s="259" t="s">
        <v>28</v>
      </c>
      <c r="E20" s="259"/>
      <c r="F20" s="259"/>
      <c r="G20" s="259"/>
      <c r="H20" s="259"/>
      <c r="I20" s="259"/>
      <c r="J20" s="259"/>
      <c r="K20" s="515" t="s">
        <v>199</v>
      </c>
      <c r="L20" s="516"/>
      <c r="M20" s="516"/>
      <c r="N20" s="516"/>
      <c r="O20" s="516"/>
      <c r="P20" s="516"/>
      <c r="Q20" s="516"/>
      <c r="R20" s="516"/>
      <c r="S20" s="516"/>
      <c r="T20" s="517"/>
      <c r="U20" s="278" t="s">
        <v>43</v>
      </c>
      <c r="V20" s="279"/>
      <c r="W20" s="515" t="s">
        <v>200</v>
      </c>
      <c r="X20" s="516"/>
      <c r="Y20" s="516"/>
      <c r="Z20" s="516"/>
      <c r="AA20" s="516"/>
      <c r="AB20" s="516"/>
      <c r="AC20" s="516"/>
      <c r="AD20" s="517"/>
      <c r="AE20" s="278" t="s">
        <v>44</v>
      </c>
      <c r="AF20" s="279"/>
    </row>
    <row r="21" spans="3:32" ht="13.5">
      <c r="C21" s="3"/>
      <c r="D21" s="259"/>
      <c r="E21" s="259"/>
      <c r="F21" s="259"/>
      <c r="G21" s="259"/>
      <c r="H21" s="259"/>
      <c r="I21" s="259"/>
      <c r="J21" s="259"/>
      <c r="K21" s="508"/>
      <c r="L21" s="509"/>
      <c r="M21" s="509"/>
      <c r="N21" s="509"/>
      <c r="O21" s="509"/>
      <c r="P21" s="509"/>
      <c r="Q21" s="509"/>
      <c r="R21" s="509"/>
      <c r="S21" s="509"/>
      <c r="T21" s="510"/>
      <c r="U21" s="280"/>
      <c r="V21" s="281"/>
      <c r="W21" s="508"/>
      <c r="X21" s="509"/>
      <c r="Y21" s="509"/>
      <c r="Z21" s="509"/>
      <c r="AA21" s="509"/>
      <c r="AB21" s="509"/>
      <c r="AC21" s="509"/>
      <c r="AD21" s="510"/>
      <c r="AE21" s="280"/>
      <c r="AF21" s="281"/>
    </row>
    <row r="22" spans="3:32" ht="13.5">
      <c r="C22" s="3"/>
      <c r="D22" s="259" t="s">
        <v>61</v>
      </c>
      <c r="E22" s="259"/>
      <c r="F22" s="259"/>
      <c r="G22" s="259"/>
      <c r="H22" s="259"/>
      <c r="I22" s="259"/>
      <c r="J22" s="259"/>
      <c r="K22" s="502">
        <v>1</v>
      </c>
      <c r="L22" s="518"/>
      <c r="M22" s="518">
        <v>2</v>
      </c>
      <c r="N22" s="518"/>
      <c r="O22" s="503">
        <v>3</v>
      </c>
      <c r="P22" s="503"/>
      <c r="Q22" s="93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5"/>
    </row>
    <row r="23" spans="3:32" ht="13.5">
      <c r="C23" s="3"/>
      <c r="D23" s="259"/>
      <c r="E23" s="259"/>
      <c r="F23" s="259"/>
      <c r="G23" s="259"/>
      <c r="H23" s="259"/>
      <c r="I23" s="259"/>
      <c r="J23" s="259"/>
      <c r="K23" s="519"/>
      <c r="L23" s="503"/>
      <c r="M23" s="503"/>
      <c r="N23" s="503"/>
      <c r="O23" s="503"/>
      <c r="P23" s="503"/>
      <c r="Q23" s="96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/>
    </row>
    <row r="24" spans="3:32" ht="13.5">
      <c r="C24" s="3"/>
      <c r="D24" s="259" t="s">
        <v>62</v>
      </c>
      <c r="E24" s="259"/>
      <c r="F24" s="259"/>
      <c r="G24" s="259"/>
      <c r="H24" s="259"/>
      <c r="I24" s="259"/>
      <c r="J24" s="259"/>
      <c r="K24" s="504" t="s">
        <v>120</v>
      </c>
      <c r="L24" s="259"/>
      <c r="M24" s="259"/>
      <c r="N24" s="263"/>
      <c r="O24" s="263" t="s">
        <v>121</v>
      </c>
      <c r="P24" s="263"/>
      <c r="Q24" s="263"/>
      <c r="R24" s="263"/>
      <c r="S24" s="267" t="s">
        <v>122</v>
      </c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9"/>
      <c r="AE24" s="499">
        <v>2</v>
      </c>
      <c r="AF24" s="500"/>
    </row>
    <row r="25" spans="3:32" ht="13.5">
      <c r="C25" s="3"/>
      <c r="D25" s="259"/>
      <c r="E25" s="259"/>
      <c r="F25" s="259"/>
      <c r="G25" s="259"/>
      <c r="H25" s="259"/>
      <c r="I25" s="259"/>
      <c r="J25" s="259"/>
      <c r="K25" s="504"/>
      <c r="L25" s="259"/>
      <c r="M25" s="259"/>
      <c r="N25" s="259"/>
      <c r="O25" s="259"/>
      <c r="P25" s="259"/>
      <c r="Q25" s="259"/>
      <c r="R25" s="259"/>
      <c r="S25" s="270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2"/>
      <c r="AE25" s="501"/>
      <c r="AF25" s="502"/>
    </row>
    <row r="26" spans="3:32" ht="13.5">
      <c r="C26" s="3"/>
      <c r="D26" s="259" t="s">
        <v>63</v>
      </c>
      <c r="E26" s="259"/>
      <c r="F26" s="259"/>
      <c r="G26" s="259"/>
      <c r="H26" s="259"/>
      <c r="I26" s="259"/>
      <c r="J26" s="259"/>
      <c r="K26" s="503">
        <v>5</v>
      </c>
      <c r="L26" s="503"/>
      <c r="M26" s="503">
        <v>6</v>
      </c>
      <c r="N26" s="503"/>
      <c r="O26" s="503">
        <v>7</v>
      </c>
      <c r="P26" s="503"/>
      <c r="Q26" s="503">
        <v>8</v>
      </c>
      <c r="R26" s="503"/>
      <c r="S26" s="503">
        <v>9</v>
      </c>
      <c r="T26" s="503"/>
      <c r="U26" s="503">
        <v>0</v>
      </c>
      <c r="V26" s="503"/>
      <c r="W26" s="503">
        <v>1</v>
      </c>
      <c r="X26" s="503"/>
      <c r="Y26" s="93"/>
      <c r="Z26" s="94"/>
      <c r="AA26" s="94"/>
      <c r="AB26" s="94"/>
      <c r="AC26" s="94"/>
      <c r="AD26" s="94"/>
      <c r="AE26" s="94"/>
      <c r="AF26" s="95"/>
    </row>
    <row r="27" spans="3:32" ht="13.5">
      <c r="C27" s="3"/>
      <c r="D27" s="259"/>
      <c r="E27" s="259"/>
      <c r="F27" s="259"/>
      <c r="G27" s="259"/>
      <c r="H27" s="259"/>
      <c r="I27" s="259"/>
      <c r="J27" s="259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96"/>
      <c r="Z27" s="97"/>
      <c r="AA27" s="97"/>
      <c r="AB27" s="97"/>
      <c r="AC27" s="97"/>
      <c r="AD27" s="97"/>
      <c r="AE27" s="97"/>
      <c r="AF27" s="98"/>
    </row>
    <row r="28" spans="3:32" ht="13.5">
      <c r="C28" s="3"/>
      <c r="D28" s="262" t="s">
        <v>190</v>
      </c>
      <c r="E28" s="262"/>
      <c r="F28" s="262"/>
      <c r="G28" s="262"/>
      <c r="H28" s="262"/>
      <c r="I28" s="262"/>
      <c r="J28" s="262"/>
      <c r="K28" s="511" t="s">
        <v>201</v>
      </c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3"/>
    </row>
    <row r="29" spans="3:32" ht="13.5">
      <c r="C29" s="3"/>
      <c r="D29" s="263" t="s">
        <v>64</v>
      </c>
      <c r="E29" s="263"/>
      <c r="F29" s="263"/>
      <c r="G29" s="263"/>
      <c r="H29" s="263"/>
      <c r="I29" s="263"/>
      <c r="J29" s="263"/>
      <c r="K29" s="505" t="s">
        <v>195</v>
      </c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7"/>
    </row>
    <row r="30" spans="3:32" ht="13.5">
      <c r="C30" s="3"/>
      <c r="D30" s="259"/>
      <c r="E30" s="259"/>
      <c r="F30" s="259"/>
      <c r="G30" s="259"/>
      <c r="H30" s="259"/>
      <c r="I30" s="259"/>
      <c r="J30" s="259"/>
      <c r="K30" s="508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10"/>
    </row>
    <row r="31" spans="3:4" ht="13.5">
      <c r="C31" s="3"/>
      <c r="D31" s="3"/>
    </row>
    <row r="32" ht="13.5">
      <c r="O32" s="90" t="s">
        <v>41</v>
      </c>
    </row>
    <row r="33" spans="3:4" ht="13.5">
      <c r="C33" s="3"/>
      <c r="D33" s="3"/>
    </row>
    <row r="34" spans="1:6" ht="13.5">
      <c r="A34" s="2" t="s">
        <v>107</v>
      </c>
      <c r="F34" s="2" t="s">
        <v>112</v>
      </c>
    </row>
    <row r="35" ht="13.5">
      <c r="F35" s="2" t="s">
        <v>128</v>
      </c>
    </row>
    <row r="36" ht="13.5">
      <c r="F36" s="2" t="s">
        <v>132</v>
      </c>
    </row>
    <row r="37" ht="13.5">
      <c r="F37" s="2" t="s">
        <v>129</v>
      </c>
    </row>
    <row r="38" ht="13.5">
      <c r="F38" s="2" t="s">
        <v>130</v>
      </c>
    </row>
    <row r="39" ht="7.5" customHeight="1"/>
    <row r="40" spans="1:6" ht="13.5">
      <c r="A40" s="2" t="s">
        <v>106</v>
      </c>
      <c r="F40" s="2" t="s">
        <v>131</v>
      </c>
    </row>
    <row r="41" ht="7.5" customHeight="1"/>
    <row r="42" spans="1:6" ht="13.5">
      <c r="A42" s="2" t="s">
        <v>105</v>
      </c>
      <c r="F42" s="2" t="s">
        <v>22</v>
      </c>
    </row>
    <row r="43" ht="7.5" customHeight="1"/>
    <row r="44" spans="1:6" ht="13.5">
      <c r="A44" s="2" t="s">
        <v>104</v>
      </c>
      <c r="F44" s="2" t="s">
        <v>139</v>
      </c>
    </row>
    <row r="45" ht="13.5">
      <c r="F45" s="2" t="s">
        <v>205</v>
      </c>
    </row>
    <row r="46" ht="13.5">
      <c r="F46" s="2" t="s">
        <v>40</v>
      </c>
    </row>
    <row r="47" ht="13.5">
      <c r="F47" s="2" t="s">
        <v>191</v>
      </c>
    </row>
    <row r="48" ht="7.5" customHeight="1"/>
    <row r="49" spans="1:6" ht="13.5">
      <c r="A49" s="2" t="s">
        <v>108</v>
      </c>
      <c r="F49" s="2" t="s">
        <v>38</v>
      </c>
    </row>
    <row r="50" ht="13.5">
      <c r="F50" s="2" t="s">
        <v>114</v>
      </c>
    </row>
    <row r="51" ht="7.5" customHeight="1"/>
    <row r="52" spans="1:6" ht="13.5">
      <c r="A52" s="2" t="s">
        <v>133</v>
      </c>
      <c r="F52" s="2" t="s">
        <v>29</v>
      </c>
    </row>
    <row r="53" ht="6" customHeight="1"/>
    <row r="54" spans="7:27" ht="13.5">
      <c r="G54" s="2" t="s">
        <v>30</v>
      </c>
      <c r="M54" s="2" t="s">
        <v>35</v>
      </c>
      <c r="S54" s="2" t="s">
        <v>31</v>
      </c>
      <c r="AA54" s="2" t="s">
        <v>36</v>
      </c>
    </row>
    <row r="55" ht="7.5" customHeight="1"/>
    <row r="56" spans="1:6" ht="13.5">
      <c r="A56" s="2" t="s">
        <v>134</v>
      </c>
      <c r="F56" s="2" t="s">
        <v>39</v>
      </c>
    </row>
    <row r="57" ht="13.5">
      <c r="A57" s="2" t="s">
        <v>32</v>
      </c>
    </row>
    <row r="58" ht="7.5" customHeight="1"/>
    <row r="59" spans="1:6" ht="13.5">
      <c r="A59" s="2" t="s">
        <v>135</v>
      </c>
      <c r="F59" s="2" t="s">
        <v>33</v>
      </c>
    </row>
    <row r="60" ht="7.5" customHeight="1"/>
    <row r="61" spans="1:6" ht="13.5">
      <c r="A61" s="2" t="s">
        <v>136</v>
      </c>
      <c r="F61" s="2" t="s">
        <v>34</v>
      </c>
    </row>
    <row r="62" ht="7.5" customHeight="1"/>
    <row r="63" spans="1:6" ht="13.5">
      <c r="A63" s="2" t="s">
        <v>137</v>
      </c>
      <c r="F63" s="2" t="s">
        <v>70</v>
      </c>
    </row>
    <row r="64" ht="7.5" customHeight="1"/>
    <row r="65" spans="1:6" ht="13.5">
      <c r="A65" s="2" t="s">
        <v>138</v>
      </c>
      <c r="F65" s="2" t="s">
        <v>65</v>
      </c>
    </row>
    <row r="66" ht="13.5">
      <c r="F66" s="2" t="s">
        <v>192</v>
      </c>
    </row>
    <row r="67" spans="16:33" ht="13.5">
      <c r="P67" s="302" t="s">
        <v>58</v>
      </c>
      <c r="Q67" s="303"/>
      <c r="R67" s="303"/>
      <c r="S67" s="303"/>
      <c r="T67" s="303"/>
      <c r="U67" s="304"/>
      <c r="V67" s="26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</row>
    <row r="68" spans="16:33" ht="13.5">
      <c r="P68" s="305"/>
      <c r="Q68" s="306"/>
      <c r="R68" s="306"/>
      <c r="S68" s="306"/>
      <c r="T68" s="306"/>
      <c r="U68" s="307"/>
      <c r="V68" s="26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</row>
    <row r="69" spans="1:34" ht="13.5">
      <c r="A69" s="7" t="s">
        <v>113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 t="s">
        <v>26</v>
      </c>
      <c r="U70" s="8"/>
      <c r="V70" s="8"/>
      <c r="W70" s="8" t="s">
        <v>221</v>
      </c>
      <c r="X70" s="8"/>
      <c r="Y70" s="296"/>
      <c r="Z70" s="296"/>
      <c r="AA70" s="8" t="s">
        <v>1</v>
      </c>
      <c r="AB70" s="296"/>
      <c r="AC70" s="296"/>
      <c r="AD70" s="8" t="s">
        <v>2</v>
      </c>
      <c r="AE70" s="296"/>
      <c r="AF70" s="296"/>
      <c r="AG70" s="8" t="s">
        <v>3</v>
      </c>
      <c r="AH70" s="8"/>
    </row>
    <row r="71" spans="1:3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 t="s">
        <v>145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3.5">
      <c r="A74" s="15" t="s">
        <v>37</v>
      </c>
      <c r="B74" s="15"/>
      <c r="C74" s="15"/>
      <c r="D74" s="15"/>
      <c r="E74" s="15"/>
      <c r="F74" s="1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3.5">
      <c r="A76" s="8"/>
      <c r="B76" s="8" t="s">
        <v>42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18" t="s">
        <v>186</v>
      </c>
      <c r="U76" s="300"/>
      <c r="V76" s="300"/>
      <c r="W76" s="118" t="s">
        <v>187</v>
      </c>
      <c r="X76" s="301"/>
      <c r="Y76" s="301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 t="s">
        <v>23</v>
      </c>
      <c r="L78" s="8"/>
      <c r="M78" s="8"/>
      <c r="N78" s="8"/>
      <c r="O78" s="8"/>
      <c r="P78" s="118" t="s">
        <v>45</v>
      </c>
      <c r="Q78" s="118"/>
      <c r="R78" s="118"/>
      <c r="S78" s="118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8"/>
    </row>
    <row r="79" spans="1:34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18"/>
      <c r="Q79" s="118"/>
      <c r="R79" s="118"/>
      <c r="S79" s="118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/>
      <c r="AH79" s="8"/>
    </row>
    <row r="80" spans="1:34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14" t="s">
        <v>24</v>
      </c>
      <c r="Q80" s="314"/>
      <c r="R80" s="314"/>
      <c r="S80" s="314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8"/>
    </row>
    <row r="81" spans="1:34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18"/>
      <c r="Q81" s="118"/>
      <c r="R81" s="118"/>
      <c r="S81" s="118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8"/>
    </row>
    <row r="82" spans="1:34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18" t="s">
        <v>25</v>
      </c>
      <c r="Q82" s="118"/>
      <c r="R82" s="118"/>
      <c r="S82" s="118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118" t="s">
        <v>11</v>
      </c>
      <c r="AG82" s="8"/>
      <c r="AH82" s="8"/>
    </row>
    <row r="83" spans="1:34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18"/>
      <c r="Q83" s="118"/>
      <c r="R83" s="118"/>
      <c r="S83" s="118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118"/>
      <c r="AG83" s="8"/>
      <c r="AH83" s="8"/>
    </row>
    <row r="84" spans="1:34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18" t="s">
        <v>188</v>
      </c>
      <c r="Q84" s="118"/>
      <c r="R84" s="118"/>
      <c r="S84" s="118"/>
      <c r="T84" s="118"/>
      <c r="U84" s="496"/>
      <c r="V84" s="496"/>
      <c r="W84" s="154" t="s">
        <v>50</v>
      </c>
      <c r="X84" s="497"/>
      <c r="Y84" s="497"/>
      <c r="Z84" s="155" t="s">
        <v>50</v>
      </c>
      <c r="AA84" s="498"/>
      <c r="AB84" s="498"/>
      <c r="AC84" s="119"/>
      <c r="AD84" s="119"/>
      <c r="AE84" s="118"/>
      <c r="AF84" s="118"/>
      <c r="AG84" s="8"/>
      <c r="AH84" s="8"/>
    </row>
    <row r="85" spans="1:34" ht="6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18"/>
      <c r="Q85" s="118"/>
      <c r="R85" s="118"/>
      <c r="S85" s="118"/>
      <c r="T85" s="118"/>
      <c r="U85" s="156"/>
      <c r="V85" s="156"/>
      <c r="W85" s="156"/>
      <c r="X85" s="156"/>
      <c r="Y85" s="156"/>
      <c r="Z85" s="156"/>
      <c r="AA85" s="156"/>
      <c r="AB85" s="156"/>
      <c r="AC85" s="119"/>
      <c r="AD85" s="119"/>
      <c r="AE85" s="118"/>
      <c r="AF85" s="118"/>
      <c r="AG85" s="8"/>
      <c r="AH85" s="8"/>
    </row>
    <row r="86" spans="1:34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18" t="s">
        <v>189</v>
      </c>
      <c r="Q86" s="118"/>
      <c r="R86" s="118"/>
      <c r="S86" s="118"/>
      <c r="T86" s="118"/>
      <c r="U86" s="496"/>
      <c r="V86" s="496"/>
      <c r="W86" s="154" t="s">
        <v>50</v>
      </c>
      <c r="X86" s="497"/>
      <c r="Y86" s="497"/>
      <c r="Z86" s="155" t="s">
        <v>50</v>
      </c>
      <c r="AA86" s="498"/>
      <c r="AB86" s="498"/>
      <c r="AC86" s="119"/>
      <c r="AD86" s="119"/>
      <c r="AE86" s="118"/>
      <c r="AF86" s="118"/>
      <c r="AG86" s="8"/>
      <c r="AH86" s="8"/>
    </row>
    <row r="87" spans="1:34" ht="13.5">
      <c r="A87" s="8"/>
      <c r="B87" s="8"/>
      <c r="C87" s="8"/>
      <c r="D87" s="8" t="s">
        <v>27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3.5">
      <c r="A88" s="8"/>
      <c r="B88" s="8"/>
      <c r="C88" s="42"/>
      <c r="D88" s="327" t="s">
        <v>28</v>
      </c>
      <c r="E88" s="327"/>
      <c r="F88" s="327"/>
      <c r="G88" s="327"/>
      <c r="H88" s="327"/>
      <c r="I88" s="327"/>
      <c r="J88" s="327"/>
      <c r="K88" s="330"/>
      <c r="L88" s="331"/>
      <c r="M88" s="331"/>
      <c r="N88" s="331"/>
      <c r="O88" s="331"/>
      <c r="P88" s="331"/>
      <c r="Q88" s="331"/>
      <c r="R88" s="331"/>
      <c r="S88" s="331"/>
      <c r="T88" s="331"/>
      <c r="U88" s="318" t="s">
        <v>43</v>
      </c>
      <c r="V88" s="319"/>
      <c r="W88" s="330"/>
      <c r="X88" s="331"/>
      <c r="Y88" s="331"/>
      <c r="Z88" s="331"/>
      <c r="AA88" s="331"/>
      <c r="AB88" s="331"/>
      <c r="AC88" s="331"/>
      <c r="AD88" s="331"/>
      <c r="AE88" s="318" t="s">
        <v>44</v>
      </c>
      <c r="AF88" s="319"/>
      <c r="AG88" s="8"/>
      <c r="AH88" s="8"/>
    </row>
    <row r="89" spans="1:34" ht="13.5">
      <c r="A89" s="8"/>
      <c r="B89" s="8"/>
      <c r="C89" s="42"/>
      <c r="D89" s="327"/>
      <c r="E89" s="327"/>
      <c r="F89" s="327"/>
      <c r="G89" s="327"/>
      <c r="H89" s="327"/>
      <c r="I89" s="327"/>
      <c r="J89" s="327"/>
      <c r="K89" s="332"/>
      <c r="L89" s="333"/>
      <c r="M89" s="333"/>
      <c r="N89" s="333"/>
      <c r="O89" s="333"/>
      <c r="P89" s="333"/>
      <c r="Q89" s="333"/>
      <c r="R89" s="333"/>
      <c r="S89" s="333"/>
      <c r="T89" s="333"/>
      <c r="U89" s="320"/>
      <c r="V89" s="321"/>
      <c r="W89" s="332"/>
      <c r="X89" s="333"/>
      <c r="Y89" s="333"/>
      <c r="Z89" s="333"/>
      <c r="AA89" s="333"/>
      <c r="AB89" s="333"/>
      <c r="AC89" s="333"/>
      <c r="AD89" s="333"/>
      <c r="AE89" s="320"/>
      <c r="AF89" s="321"/>
      <c r="AG89" s="8"/>
      <c r="AH89" s="8"/>
    </row>
    <row r="90" spans="1:34" ht="13.5">
      <c r="A90" s="8"/>
      <c r="B90" s="8"/>
      <c r="C90" s="42"/>
      <c r="D90" s="327" t="s">
        <v>61</v>
      </c>
      <c r="E90" s="327"/>
      <c r="F90" s="327"/>
      <c r="G90" s="327"/>
      <c r="H90" s="327"/>
      <c r="I90" s="327"/>
      <c r="J90" s="327"/>
      <c r="K90" s="326"/>
      <c r="L90" s="328"/>
      <c r="M90" s="328"/>
      <c r="N90" s="328"/>
      <c r="O90" s="327"/>
      <c r="P90" s="327"/>
      <c r="Q90" s="120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5"/>
      <c r="AG90" s="8"/>
      <c r="AH90" s="8"/>
    </row>
    <row r="91" spans="1:34" ht="13.5">
      <c r="A91" s="8"/>
      <c r="B91" s="8"/>
      <c r="C91" s="42"/>
      <c r="D91" s="327"/>
      <c r="E91" s="327"/>
      <c r="F91" s="327"/>
      <c r="G91" s="327"/>
      <c r="H91" s="327"/>
      <c r="I91" s="327"/>
      <c r="J91" s="327"/>
      <c r="K91" s="329"/>
      <c r="L91" s="327"/>
      <c r="M91" s="327"/>
      <c r="N91" s="327"/>
      <c r="O91" s="327"/>
      <c r="P91" s="327"/>
      <c r="Q91" s="121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7"/>
      <c r="AG91" s="8"/>
      <c r="AH91" s="8"/>
    </row>
    <row r="92" spans="1:34" ht="13.5">
      <c r="A92" s="8"/>
      <c r="B92" s="8"/>
      <c r="C92" s="42"/>
      <c r="D92" s="327" t="s">
        <v>62</v>
      </c>
      <c r="E92" s="327"/>
      <c r="F92" s="327"/>
      <c r="G92" s="327"/>
      <c r="H92" s="327"/>
      <c r="I92" s="327"/>
      <c r="J92" s="327"/>
      <c r="K92" s="329" t="s">
        <v>120</v>
      </c>
      <c r="L92" s="327"/>
      <c r="M92" s="327"/>
      <c r="N92" s="328"/>
      <c r="O92" s="328" t="s">
        <v>121</v>
      </c>
      <c r="P92" s="328"/>
      <c r="Q92" s="328"/>
      <c r="R92" s="328"/>
      <c r="S92" s="334" t="s">
        <v>122</v>
      </c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6"/>
      <c r="AE92" s="323"/>
      <c r="AF92" s="324"/>
      <c r="AG92" s="8"/>
      <c r="AH92" s="8"/>
    </row>
    <row r="93" spans="1:34" ht="13.5">
      <c r="A93" s="8"/>
      <c r="B93" s="8"/>
      <c r="C93" s="42"/>
      <c r="D93" s="327"/>
      <c r="E93" s="327"/>
      <c r="F93" s="327"/>
      <c r="G93" s="327"/>
      <c r="H93" s="327"/>
      <c r="I93" s="327"/>
      <c r="J93" s="327"/>
      <c r="K93" s="329"/>
      <c r="L93" s="327"/>
      <c r="M93" s="327"/>
      <c r="N93" s="327"/>
      <c r="O93" s="327"/>
      <c r="P93" s="327"/>
      <c r="Q93" s="327"/>
      <c r="R93" s="327"/>
      <c r="S93" s="337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9"/>
      <c r="AE93" s="325"/>
      <c r="AF93" s="326"/>
      <c r="AG93" s="8"/>
      <c r="AH93" s="8"/>
    </row>
    <row r="94" spans="1:34" ht="13.5">
      <c r="A94" s="8"/>
      <c r="B94" s="8"/>
      <c r="C94" s="42"/>
      <c r="D94" s="327" t="s">
        <v>63</v>
      </c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120"/>
      <c r="Z94" s="114"/>
      <c r="AA94" s="114"/>
      <c r="AB94" s="114"/>
      <c r="AC94" s="114"/>
      <c r="AD94" s="114"/>
      <c r="AE94" s="114"/>
      <c r="AF94" s="115"/>
      <c r="AG94" s="8"/>
      <c r="AH94" s="8"/>
    </row>
    <row r="95" spans="1:34" ht="13.5">
      <c r="A95" s="8"/>
      <c r="B95" s="8"/>
      <c r="C95" s="42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121"/>
      <c r="Z95" s="116"/>
      <c r="AA95" s="116"/>
      <c r="AB95" s="116"/>
      <c r="AC95" s="116"/>
      <c r="AD95" s="116"/>
      <c r="AE95" s="116"/>
      <c r="AF95" s="117"/>
      <c r="AG95" s="8"/>
      <c r="AH95" s="8"/>
    </row>
    <row r="96" spans="1:34" ht="13.5">
      <c r="A96" s="8"/>
      <c r="B96" s="8"/>
      <c r="C96" s="42"/>
      <c r="D96" s="340" t="s">
        <v>190</v>
      </c>
      <c r="E96" s="340"/>
      <c r="F96" s="340"/>
      <c r="G96" s="340"/>
      <c r="H96" s="340"/>
      <c r="I96" s="340"/>
      <c r="J96" s="340"/>
      <c r="K96" s="341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3"/>
      <c r="AG96" s="8"/>
      <c r="AH96" s="8"/>
    </row>
    <row r="97" spans="1:34" ht="13.5">
      <c r="A97" s="8"/>
      <c r="B97" s="8"/>
      <c r="C97" s="42"/>
      <c r="D97" s="328" t="s">
        <v>64</v>
      </c>
      <c r="E97" s="328"/>
      <c r="F97" s="328"/>
      <c r="G97" s="328"/>
      <c r="H97" s="328"/>
      <c r="I97" s="328"/>
      <c r="J97" s="328"/>
      <c r="K97" s="344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6"/>
      <c r="AG97" s="8"/>
      <c r="AH97" s="8"/>
    </row>
    <row r="98" spans="1:34" ht="13.5">
      <c r="A98" s="8"/>
      <c r="B98" s="8"/>
      <c r="C98" s="42"/>
      <c r="D98" s="327"/>
      <c r="E98" s="327"/>
      <c r="F98" s="327"/>
      <c r="G98" s="327"/>
      <c r="H98" s="327"/>
      <c r="I98" s="327"/>
      <c r="J98" s="327"/>
      <c r="K98" s="332"/>
      <c r="L98" s="333"/>
      <c r="M98" s="333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47"/>
      <c r="AG98" s="8"/>
      <c r="AH98" s="8"/>
    </row>
    <row r="99" spans="1:34" ht="13.5">
      <c r="A99" s="8"/>
      <c r="B99" s="8"/>
      <c r="C99" s="42"/>
      <c r="D99" s="4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 t="s">
        <v>41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3.5">
      <c r="A101" s="8"/>
      <c r="B101" s="8"/>
      <c r="C101" s="42"/>
      <c r="D101" s="4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3.5">
      <c r="A102" s="8" t="s">
        <v>107</v>
      </c>
      <c r="B102" s="8"/>
      <c r="C102" s="8"/>
      <c r="D102" s="8"/>
      <c r="E102" s="8"/>
      <c r="F102" s="8" t="s">
        <v>112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3.5">
      <c r="A103" s="8"/>
      <c r="B103" s="8"/>
      <c r="C103" s="8"/>
      <c r="D103" s="8"/>
      <c r="E103" s="8"/>
      <c r="F103" s="8" t="s">
        <v>128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3.5">
      <c r="A104" s="8"/>
      <c r="B104" s="8"/>
      <c r="C104" s="8"/>
      <c r="D104" s="8"/>
      <c r="E104" s="8"/>
      <c r="F104" s="8" t="s">
        <v>132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13.5">
      <c r="A105" s="8"/>
      <c r="B105" s="8"/>
      <c r="C105" s="8"/>
      <c r="D105" s="8"/>
      <c r="E105" s="8"/>
      <c r="F105" s="8" t="s">
        <v>129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13.5">
      <c r="A106" s="8"/>
      <c r="B106" s="8"/>
      <c r="C106" s="8"/>
      <c r="D106" s="8"/>
      <c r="E106" s="8"/>
      <c r="F106" s="8" t="s">
        <v>130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7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3.5">
      <c r="A108" s="8" t="s">
        <v>106</v>
      </c>
      <c r="B108" s="8"/>
      <c r="C108" s="8"/>
      <c r="D108" s="8"/>
      <c r="E108" s="8"/>
      <c r="F108" s="8" t="s">
        <v>131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7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3.5">
      <c r="A110" s="8" t="s">
        <v>105</v>
      </c>
      <c r="B110" s="8"/>
      <c r="C110" s="8"/>
      <c r="D110" s="8"/>
      <c r="E110" s="8"/>
      <c r="F110" s="8" t="s">
        <v>22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7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6" ht="13.5">
      <c r="A112" s="2" t="s">
        <v>104</v>
      </c>
      <c r="F112" s="2" t="s">
        <v>139</v>
      </c>
    </row>
    <row r="113" ht="13.5">
      <c r="F113" s="2" t="s">
        <v>205</v>
      </c>
    </row>
    <row r="114" spans="1:34" ht="13.5">
      <c r="A114" s="8"/>
      <c r="B114" s="8"/>
      <c r="C114" s="8"/>
      <c r="D114" s="8"/>
      <c r="E114" s="8"/>
      <c r="F114" s="8" t="s">
        <v>40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3.5">
      <c r="A115" s="8"/>
      <c r="B115" s="8"/>
      <c r="C115" s="8"/>
      <c r="D115" s="8"/>
      <c r="E115" s="8"/>
      <c r="F115" s="8" t="s">
        <v>191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7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3.5">
      <c r="A117" s="8" t="s">
        <v>108</v>
      </c>
      <c r="B117" s="8"/>
      <c r="C117" s="8"/>
      <c r="D117" s="8"/>
      <c r="E117" s="8"/>
      <c r="F117" s="8" t="s">
        <v>38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3.5">
      <c r="A118" s="8"/>
      <c r="B118" s="8"/>
      <c r="C118" s="8"/>
      <c r="D118" s="8"/>
      <c r="E118" s="8"/>
      <c r="F118" s="8" t="s">
        <v>114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7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3.5">
      <c r="A120" s="8" t="s">
        <v>133</v>
      </c>
      <c r="B120" s="8"/>
      <c r="C120" s="8"/>
      <c r="D120" s="8"/>
      <c r="E120" s="8"/>
      <c r="F120" s="8" t="s">
        <v>29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6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3.5">
      <c r="A122" s="8"/>
      <c r="B122" s="8"/>
      <c r="C122" s="8"/>
      <c r="D122" s="8"/>
      <c r="E122" s="8"/>
      <c r="F122" s="8"/>
      <c r="G122" s="8" t="s">
        <v>30</v>
      </c>
      <c r="H122" s="8"/>
      <c r="I122" s="8"/>
      <c r="J122" s="8"/>
      <c r="K122" s="8"/>
      <c r="L122" s="8"/>
      <c r="M122" s="8" t="s">
        <v>35</v>
      </c>
      <c r="N122" s="8"/>
      <c r="O122" s="8"/>
      <c r="P122" s="8"/>
      <c r="Q122" s="8"/>
      <c r="R122" s="8"/>
      <c r="S122" s="8" t="s">
        <v>31</v>
      </c>
      <c r="T122" s="8"/>
      <c r="U122" s="8"/>
      <c r="V122" s="8"/>
      <c r="W122" s="8"/>
      <c r="X122" s="8"/>
      <c r="Y122" s="8"/>
      <c r="Z122" s="8"/>
      <c r="AA122" s="8" t="s">
        <v>36</v>
      </c>
      <c r="AB122" s="8"/>
      <c r="AC122" s="8"/>
      <c r="AD122" s="8"/>
      <c r="AE122" s="8"/>
      <c r="AF122" s="8"/>
      <c r="AG122" s="8"/>
      <c r="AH122" s="8"/>
    </row>
    <row r="123" spans="1:34" ht="7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3.5">
      <c r="A124" s="8" t="s">
        <v>134</v>
      </c>
      <c r="B124" s="8"/>
      <c r="C124" s="8"/>
      <c r="D124" s="8"/>
      <c r="E124" s="8"/>
      <c r="F124" s="8" t="s">
        <v>39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3.5">
      <c r="A125" s="8" t="s">
        <v>32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7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3.5">
      <c r="A127" s="8" t="s">
        <v>135</v>
      </c>
      <c r="B127" s="8"/>
      <c r="C127" s="8"/>
      <c r="D127" s="8"/>
      <c r="E127" s="8"/>
      <c r="F127" s="8" t="s">
        <v>33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7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3.5">
      <c r="A129" s="8" t="s">
        <v>136</v>
      </c>
      <c r="B129" s="8"/>
      <c r="C129" s="8"/>
      <c r="D129" s="8"/>
      <c r="E129" s="8"/>
      <c r="F129" s="8" t="s">
        <v>34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7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3.5">
      <c r="A131" s="8" t="s">
        <v>137</v>
      </c>
      <c r="B131" s="8"/>
      <c r="C131" s="8"/>
      <c r="D131" s="8"/>
      <c r="E131" s="8"/>
      <c r="F131" s="8" t="s">
        <v>70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7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3.5">
      <c r="A133" s="8" t="s">
        <v>138</v>
      </c>
      <c r="B133" s="8"/>
      <c r="C133" s="8"/>
      <c r="D133" s="8"/>
      <c r="E133" s="8"/>
      <c r="F133" s="8" t="s">
        <v>65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3.5">
      <c r="A134" s="8"/>
      <c r="B134" s="8"/>
      <c r="C134" s="8"/>
      <c r="D134" s="8"/>
      <c r="E134" s="8"/>
      <c r="F134" s="8" t="s">
        <v>192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302" t="s">
        <v>58</v>
      </c>
      <c r="Q135" s="303"/>
      <c r="R135" s="303"/>
      <c r="S135" s="303"/>
      <c r="T135" s="303"/>
      <c r="U135" s="304"/>
      <c r="V135" s="348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8"/>
    </row>
    <row r="136" spans="1:34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305"/>
      <c r="Q136" s="306"/>
      <c r="R136" s="306"/>
      <c r="S136" s="306"/>
      <c r="T136" s="306"/>
      <c r="U136" s="307"/>
      <c r="V136" s="349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8"/>
    </row>
  </sheetData>
  <sheetProtection/>
  <mergeCells count="108">
    <mergeCell ref="S24:AD25"/>
    <mergeCell ref="P12:S12"/>
    <mergeCell ref="AA16:AB16"/>
    <mergeCell ref="AA18:AB18"/>
    <mergeCell ref="U16:V16"/>
    <mergeCell ref="X16:Y16"/>
    <mergeCell ref="X18:Y18"/>
    <mergeCell ref="U18:V18"/>
    <mergeCell ref="AG67:AG68"/>
    <mergeCell ref="AC67:AC68"/>
    <mergeCell ref="AD67:AD68"/>
    <mergeCell ref="AE67:AE68"/>
    <mergeCell ref="AF67:AF68"/>
    <mergeCell ref="X8:Y8"/>
    <mergeCell ref="T10:AG11"/>
    <mergeCell ref="T12:AG13"/>
    <mergeCell ref="T14:AE15"/>
    <mergeCell ref="U8:V8"/>
    <mergeCell ref="D24:J25"/>
    <mergeCell ref="D26:J27"/>
    <mergeCell ref="Z67:Z68"/>
    <mergeCell ref="AA67:AA68"/>
    <mergeCell ref="V67:V68"/>
    <mergeCell ref="W67:W68"/>
    <mergeCell ref="X67:X68"/>
    <mergeCell ref="Y67:Y68"/>
    <mergeCell ref="D28:J28"/>
    <mergeCell ref="D29:J30"/>
    <mergeCell ref="D20:J21"/>
    <mergeCell ref="D22:J23"/>
    <mergeCell ref="K22:L23"/>
    <mergeCell ref="M22:N23"/>
    <mergeCell ref="K20:T21"/>
    <mergeCell ref="O22:P23"/>
    <mergeCell ref="P67:U68"/>
    <mergeCell ref="K29:AF30"/>
    <mergeCell ref="K28:AF28"/>
    <mergeCell ref="AB67:AB68"/>
    <mergeCell ref="Y2:Z2"/>
    <mergeCell ref="AB2:AC2"/>
    <mergeCell ref="AE2:AF2"/>
    <mergeCell ref="U20:V21"/>
    <mergeCell ref="W20:AD21"/>
    <mergeCell ref="AE20:AF21"/>
    <mergeCell ref="AE24:AF25"/>
    <mergeCell ref="W26:X27"/>
    <mergeCell ref="O24:R25"/>
    <mergeCell ref="K26:L27"/>
    <mergeCell ref="M26:N27"/>
    <mergeCell ref="O26:P27"/>
    <mergeCell ref="Q26:R27"/>
    <mergeCell ref="S26:T27"/>
    <mergeCell ref="U26:V27"/>
    <mergeCell ref="K24:N25"/>
    <mergeCell ref="U76:V76"/>
    <mergeCell ref="X76:Y76"/>
    <mergeCell ref="T78:AG79"/>
    <mergeCell ref="P80:S80"/>
    <mergeCell ref="T80:AG81"/>
    <mergeCell ref="AE70:AF70"/>
    <mergeCell ref="Y70:Z70"/>
    <mergeCell ref="AB70:AC70"/>
    <mergeCell ref="K88:T89"/>
    <mergeCell ref="U88:V89"/>
    <mergeCell ref="W88:AD89"/>
    <mergeCell ref="T82:AE83"/>
    <mergeCell ref="U84:V84"/>
    <mergeCell ref="U86:V86"/>
    <mergeCell ref="X86:Y86"/>
    <mergeCell ref="AA86:AB86"/>
    <mergeCell ref="X84:Y84"/>
    <mergeCell ref="AA84:AB84"/>
    <mergeCell ref="K92:N93"/>
    <mergeCell ref="O92:R93"/>
    <mergeCell ref="S92:AD93"/>
    <mergeCell ref="AE88:AF89"/>
    <mergeCell ref="AE92:AF93"/>
    <mergeCell ref="D90:J91"/>
    <mergeCell ref="K90:L91"/>
    <mergeCell ref="M90:N91"/>
    <mergeCell ref="O90:P91"/>
    <mergeCell ref="D88:J89"/>
    <mergeCell ref="S94:T95"/>
    <mergeCell ref="U94:V95"/>
    <mergeCell ref="W94:X95"/>
    <mergeCell ref="D94:J95"/>
    <mergeCell ref="K94:L95"/>
    <mergeCell ref="M94:N95"/>
    <mergeCell ref="O94:P95"/>
    <mergeCell ref="P135:U136"/>
    <mergeCell ref="V135:V136"/>
    <mergeCell ref="W135:W136"/>
    <mergeCell ref="X135:X136"/>
    <mergeCell ref="D92:J93"/>
    <mergeCell ref="D96:J96"/>
    <mergeCell ref="K96:AF96"/>
    <mergeCell ref="D97:J98"/>
    <mergeCell ref="K97:AF98"/>
    <mergeCell ref="Q94:R95"/>
    <mergeCell ref="AG135:AG136"/>
    <mergeCell ref="AC135:AC136"/>
    <mergeCell ref="AD135:AD136"/>
    <mergeCell ref="AE135:AE136"/>
    <mergeCell ref="AF135:AF136"/>
    <mergeCell ref="Y135:Y136"/>
    <mergeCell ref="Z135:Z136"/>
    <mergeCell ref="AA135:AA136"/>
    <mergeCell ref="AB135:AB136"/>
  </mergeCells>
  <printOptions/>
  <pageMargins left="1.09" right="0.22" top="0.61" bottom="0.32" header="0.512" footer="0.28"/>
  <pageSetup horizontalDpi="600" verticalDpi="600" orientation="portrait" paperSize="9" scale="98" r:id="rId1"/>
  <rowBreaks count="1" manualBreakCount="1">
    <brk id="68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80"/>
  <sheetViews>
    <sheetView view="pageBreakPreview" zoomScaleSheetLayoutView="100" zoomScalePageLayoutView="0" workbookViewId="0" topLeftCell="A34">
      <selection activeCell="AI32" sqref="AI32"/>
    </sheetView>
  </sheetViews>
  <sheetFormatPr defaultColWidth="9.00390625" defaultRowHeight="13.5"/>
  <cols>
    <col min="1" max="2" width="2.625" style="2" customWidth="1"/>
    <col min="3" max="39" width="2.125" style="2" customWidth="1"/>
    <col min="40" max="82" width="2.625" style="2" customWidth="1"/>
    <col min="83" max="16384" width="9.00390625" style="2" customWidth="1"/>
  </cols>
  <sheetData>
    <row r="1" spans="1:41" ht="13.5">
      <c r="A1" s="7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419" t="s">
        <v>0</v>
      </c>
      <c r="W1" s="419"/>
      <c r="X1" s="419"/>
      <c r="Y1" s="419"/>
      <c r="Z1" s="419"/>
      <c r="AA1" s="419" t="s">
        <v>221</v>
      </c>
      <c r="AB1" s="419"/>
      <c r="AC1" s="419"/>
      <c r="AD1" s="549" t="s">
        <v>222</v>
      </c>
      <c r="AE1" s="549"/>
      <c r="AF1" s="370" t="s">
        <v>1</v>
      </c>
      <c r="AG1" s="370"/>
      <c r="AH1" s="549">
        <v>8</v>
      </c>
      <c r="AI1" s="549"/>
      <c r="AJ1" s="370" t="s">
        <v>2</v>
      </c>
      <c r="AK1" s="370"/>
      <c r="AL1" s="549">
        <v>31</v>
      </c>
      <c r="AM1" s="549"/>
      <c r="AN1" s="419" t="s">
        <v>3</v>
      </c>
      <c r="AO1" s="419"/>
    </row>
    <row r="2" spans="1:41" ht="13.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4.25" thickBo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161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159</v>
      </c>
      <c r="L4" s="527">
        <v>8</v>
      </c>
      <c r="M4" s="527"/>
      <c r="N4" s="8" t="s">
        <v>160</v>
      </c>
      <c r="O4" s="8"/>
      <c r="P4" s="8"/>
      <c r="Q4" s="8"/>
      <c r="R4" s="8"/>
      <c r="S4" s="10"/>
      <c r="T4" s="11"/>
      <c r="U4" s="11"/>
      <c r="V4" s="11"/>
      <c r="W4" s="11"/>
      <c r="X4" s="11"/>
      <c r="Y4" s="12" t="s">
        <v>49</v>
      </c>
      <c r="Z4" s="547">
        <v>689</v>
      </c>
      <c r="AA4" s="547"/>
      <c r="AB4" s="13" t="s">
        <v>50</v>
      </c>
      <c r="AC4" s="548">
        <v>3543</v>
      </c>
      <c r="AD4" s="548"/>
      <c r="AE4" s="548"/>
      <c r="AF4" s="11"/>
      <c r="AG4" s="11"/>
      <c r="AH4" s="11"/>
      <c r="AI4" s="11"/>
      <c r="AJ4" s="11"/>
      <c r="AK4" s="11"/>
      <c r="AL4" s="11"/>
      <c r="AM4" s="11"/>
      <c r="AN4" s="11"/>
      <c r="AO4" s="14"/>
    </row>
    <row r="5" spans="1:41" ht="13.5" customHeight="1">
      <c r="A5" s="8" t="s">
        <v>150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6"/>
      <c r="T5" s="418" t="s">
        <v>51</v>
      </c>
      <c r="U5" s="418"/>
      <c r="V5" s="418"/>
      <c r="W5" s="418"/>
      <c r="X5" s="17"/>
      <c r="Y5" s="550" t="s">
        <v>182</v>
      </c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1"/>
    </row>
    <row r="6" spans="1:41" ht="13.5" customHeight="1">
      <c r="A6" s="25"/>
      <c r="B6" s="25" t="s">
        <v>149</v>
      </c>
      <c r="C6" s="25"/>
      <c r="D6" s="25"/>
      <c r="E6" s="542" t="s">
        <v>148</v>
      </c>
      <c r="F6" s="542"/>
      <c r="G6" s="542"/>
      <c r="H6" s="542"/>
      <c r="I6" s="25"/>
      <c r="J6" s="25"/>
      <c r="K6" s="25" t="s">
        <v>151</v>
      </c>
      <c r="L6" s="25"/>
      <c r="M6" s="25"/>
      <c r="N6" s="8"/>
      <c r="O6" s="8"/>
      <c r="P6" s="8"/>
      <c r="Q6" s="8"/>
      <c r="R6" s="8"/>
      <c r="S6" s="16"/>
      <c r="T6" s="418"/>
      <c r="U6" s="418"/>
      <c r="V6" s="418"/>
      <c r="W6" s="418"/>
      <c r="X6" s="17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1"/>
    </row>
    <row r="7" spans="1:44" ht="14.25" customHeight="1">
      <c r="A7" s="8"/>
      <c r="R7" s="8"/>
      <c r="S7" s="16"/>
      <c r="T7" s="409" t="s">
        <v>4</v>
      </c>
      <c r="U7" s="409"/>
      <c r="V7" s="409"/>
      <c r="W7" s="409"/>
      <c r="X7" s="18"/>
      <c r="Y7" s="550" t="s">
        <v>180</v>
      </c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1"/>
      <c r="AR7" s="2" t="s">
        <v>177</v>
      </c>
    </row>
    <row r="8" spans="1:41" ht="13.5" customHeight="1" thickBot="1">
      <c r="A8" s="8"/>
      <c r="B8" s="8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6"/>
      <c r="T8" s="409"/>
      <c r="U8" s="409"/>
      <c r="V8" s="409"/>
      <c r="W8" s="409"/>
      <c r="X8" s="18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1"/>
    </row>
    <row r="9" spans="1:41" ht="13.5">
      <c r="A9" s="8"/>
      <c r="B9" s="19"/>
      <c r="C9" s="360" t="s">
        <v>55</v>
      </c>
      <c r="D9" s="360"/>
      <c r="E9" s="360"/>
      <c r="F9" s="360"/>
      <c r="G9" s="20"/>
      <c r="H9" s="557"/>
      <c r="I9" s="559">
        <v>1</v>
      </c>
      <c r="J9" s="555">
        <v>6</v>
      </c>
      <c r="K9" s="553">
        <v>9</v>
      </c>
      <c r="L9" s="559">
        <v>1</v>
      </c>
      <c r="M9" s="555">
        <v>1</v>
      </c>
      <c r="N9" s="553">
        <v>3</v>
      </c>
      <c r="O9" s="553">
        <v>9</v>
      </c>
      <c r="P9" s="11"/>
      <c r="Q9" s="14"/>
      <c r="R9" s="8"/>
      <c r="S9" s="16"/>
      <c r="T9" s="412" t="s">
        <v>5</v>
      </c>
      <c r="U9" s="412"/>
      <c r="V9" s="412"/>
      <c r="W9" s="412"/>
      <c r="X9" s="21"/>
      <c r="Y9" s="552" t="s">
        <v>181</v>
      </c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414" t="s">
        <v>11</v>
      </c>
      <c r="AO9" s="415"/>
    </row>
    <row r="10" spans="1:41" ht="13.5">
      <c r="A10" s="8"/>
      <c r="B10" s="23"/>
      <c r="C10" s="361"/>
      <c r="D10" s="361"/>
      <c r="E10" s="361"/>
      <c r="F10" s="361"/>
      <c r="G10" s="24"/>
      <c r="H10" s="558"/>
      <c r="I10" s="560"/>
      <c r="J10" s="556"/>
      <c r="K10" s="554"/>
      <c r="L10" s="560"/>
      <c r="M10" s="556"/>
      <c r="N10" s="554"/>
      <c r="O10" s="554"/>
      <c r="P10" s="25" t="s">
        <v>7</v>
      </c>
      <c r="Q10" s="26"/>
      <c r="R10" s="8"/>
      <c r="S10" s="16"/>
      <c r="T10" s="412"/>
      <c r="U10" s="412"/>
      <c r="V10" s="412"/>
      <c r="W10" s="412"/>
      <c r="X10" s="21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414"/>
      <c r="AO10" s="415"/>
    </row>
    <row r="11" spans="1:41" ht="17.25" customHeight="1" thickBot="1">
      <c r="A11" s="8"/>
      <c r="B11" s="27"/>
      <c r="C11" s="28" t="s">
        <v>52</v>
      </c>
      <c r="D11" s="29"/>
      <c r="E11" s="29"/>
      <c r="F11" s="29"/>
      <c r="G11" s="29"/>
      <c r="H11" s="128"/>
      <c r="I11" s="183"/>
      <c r="J11" s="185">
        <v>1</v>
      </c>
      <c r="K11" s="144">
        <v>5</v>
      </c>
      <c r="L11" s="186">
        <v>3</v>
      </c>
      <c r="M11" s="184">
        <v>7</v>
      </c>
      <c r="N11" s="144">
        <v>4</v>
      </c>
      <c r="O11" s="144">
        <v>0</v>
      </c>
      <c r="P11" s="28" t="s">
        <v>8</v>
      </c>
      <c r="Q11" s="32"/>
      <c r="R11" s="8"/>
      <c r="S11" s="27"/>
      <c r="T11" s="29"/>
      <c r="U11" s="29"/>
      <c r="V11" s="29"/>
      <c r="W11" s="29"/>
      <c r="X11" s="29"/>
      <c r="Y11" s="33" t="s">
        <v>53</v>
      </c>
      <c r="Z11" s="33"/>
      <c r="AA11" s="129" t="s">
        <v>183</v>
      </c>
      <c r="AB11" s="33"/>
      <c r="AC11" s="33"/>
      <c r="AD11" s="33"/>
      <c r="AE11" s="33"/>
      <c r="AF11" s="33"/>
      <c r="AG11" s="33" t="s">
        <v>54</v>
      </c>
      <c r="AH11" s="33"/>
      <c r="AI11" s="129" t="s">
        <v>183</v>
      </c>
      <c r="AJ11" s="33"/>
      <c r="AK11" s="33"/>
      <c r="AL11" s="33"/>
      <c r="AM11" s="33"/>
      <c r="AN11" s="28"/>
      <c r="AO11" s="32"/>
    </row>
    <row r="12" spans="19:41" s="8" customFormat="1" ht="11.25" customHeight="1">
      <c r="S12" s="42"/>
      <c r="T12" s="42"/>
      <c r="U12" s="42"/>
      <c r="V12" s="42"/>
      <c r="W12" s="42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</row>
    <row r="13" spans="1:41" s="1" customFormat="1" ht="11.25">
      <c r="A13" s="7" t="s">
        <v>14</v>
      </c>
      <c r="B13" s="34" t="s">
        <v>116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5"/>
      <c r="Y13" s="35"/>
      <c r="Z13" s="35"/>
      <c r="AA13" s="35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1" customFormat="1" ht="11.25">
      <c r="A14" s="7"/>
      <c r="B14" s="7" t="s">
        <v>117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" customFormat="1" ht="11.25">
      <c r="A15" s="7"/>
      <c r="B15" s="34" t="s">
        <v>141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1" customFormat="1" ht="11.25">
      <c r="A16" s="7"/>
      <c r="B16" s="7" t="s">
        <v>142</v>
      </c>
      <c r="C16" s="34"/>
      <c r="D16" s="34"/>
      <c r="E16" s="34"/>
      <c r="F16" s="3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1" customFormat="1" ht="11.25">
      <c r="A17" s="7"/>
      <c r="B17" s="7" t="s">
        <v>143</v>
      </c>
      <c r="C17" s="34"/>
      <c r="D17" s="34"/>
      <c r="E17" s="34"/>
      <c r="F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5" customFormat="1" ht="56.25" customHeight="1">
      <c r="A18" s="112" t="s">
        <v>140</v>
      </c>
      <c r="B18" s="36" t="s">
        <v>21</v>
      </c>
      <c r="C18" s="402" t="s">
        <v>9</v>
      </c>
      <c r="D18" s="403"/>
      <c r="E18" s="403"/>
      <c r="F18" s="403"/>
      <c r="G18" s="403"/>
      <c r="H18" s="403"/>
      <c r="I18" s="403"/>
      <c r="J18" s="403"/>
      <c r="K18" s="404" t="s">
        <v>10</v>
      </c>
      <c r="L18" s="399"/>
      <c r="M18" s="402" t="s">
        <v>207</v>
      </c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5"/>
      <c r="AB18" s="399" t="s">
        <v>12</v>
      </c>
      <c r="AC18" s="399"/>
      <c r="AD18" s="399" t="s">
        <v>13</v>
      </c>
      <c r="AE18" s="399"/>
      <c r="AF18" s="399" t="s">
        <v>46</v>
      </c>
      <c r="AG18" s="399"/>
      <c r="AH18" s="399"/>
      <c r="AI18" s="399"/>
      <c r="AJ18" s="399"/>
      <c r="AK18" s="399"/>
      <c r="AL18" s="399"/>
      <c r="AM18" s="399"/>
      <c r="AN18" s="400" t="s">
        <v>59</v>
      </c>
      <c r="AO18" s="401"/>
    </row>
    <row r="19" spans="1:41" s="3" customFormat="1" ht="27.75" customHeight="1">
      <c r="A19" s="71">
        <v>1</v>
      </c>
      <c r="B19" s="130">
        <v>1</v>
      </c>
      <c r="C19" s="131">
        <v>2</v>
      </c>
      <c r="D19" s="132">
        <v>0</v>
      </c>
      <c r="E19" s="132">
        <v>1</v>
      </c>
      <c r="F19" s="132">
        <v>2</v>
      </c>
      <c r="G19" s="132">
        <v>2</v>
      </c>
      <c r="H19" s="132">
        <v>0</v>
      </c>
      <c r="I19" s="132">
        <v>0</v>
      </c>
      <c r="J19" s="217">
        <v>0</v>
      </c>
      <c r="K19" s="219" t="s">
        <v>88</v>
      </c>
      <c r="L19" s="133" t="s">
        <v>88</v>
      </c>
      <c r="M19" s="543" t="s">
        <v>214</v>
      </c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5"/>
      <c r="AB19" s="546">
        <v>1</v>
      </c>
      <c r="AC19" s="546"/>
      <c r="AD19" s="546" t="s">
        <v>18</v>
      </c>
      <c r="AE19" s="546"/>
      <c r="AF19" s="53"/>
      <c r="AG19" s="160"/>
      <c r="AH19" s="164">
        <v>5</v>
      </c>
      <c r="AI19" s="135">
        <v>0</v>
      </c>
      <c r="AJ19" s="159">
        <v>0</v>
      </c>
      <c r="AK19" s="164">
        <v>0</v>
      </c>
      <c r="AL19" s="135">
        <v>0</v>
      </c>
      <c r="AM19" s="136">
        <v>0</v>
      </c>
      <c r="AN19" s="384"/>
      <c r="AO19" s="385"/>
    </row>
    <row r="20" spans="1:41" s="3" customFormat="1" ht="27.75" customHeight="1">
      <c r="A20" s="71">
        <v>2</v>
      </c>
      <c r="B20" s="130">
        <v>1</v>
      </c>
      <c r="C20" s="131">
        <v>2</v>
      </c>
      <c r="D20" s="132">
        <v>0</v>
      </c>
      <c r="E20" s="132">
        <v>1</v>
      </c>
      <c r="F20" s="132">
        <v>2</v>
      </c>
      <c r="G20" s="132">
        <v>1</v>
      </c>
      <c r="H20" s="132">
        <v>0</v>
      </c>
      <c r="I20" s="132">
        <v>0</v>
      </c>
      <c r="J20" s="217">
        <v>0</v>
      </c>
      <c r="K20" s="219">
        <v>1</v>
      </c>
      <c r="L20" s="133">
        <v>5</v>
      </c>
      <c r="M20" s="543" t="s">
        <v>213</v>
      </c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5"/>
      <c r="AB20" s="546">
        <v>1</v>
      </c>
      <c r="AC20" s="546"/>
      <c r="AD20" s="546" t="s">
        <v>18</v>
      </c>
      <c r="AE20" s="546"/>
      <c r="AF20" s="134"/>
      <c r="AG20" s="159">
        <v>1</v>
      </c>
      <c r="AH20" s="164">
        <v>0</v>
      </c>
      <c r="AI20" s="135">
        <v>0</v>
      </c>
      <c r="AJ20" s="159">
        <v>0</v>
      </c>
      <c r="AK20" s="164">
        <v>6</v>
      </c>
      <c r="AL20" s="135">
        <v>0</v>
      </c>
      <c r="AM20" s="136">
        <v>0</v>
      </c>
      <c r="AN20" s="384"/>
      <c r="AO20" s="385"/>
    </row>
    <row r="21" spans="1:41" s="3" customFormat="1" ht="27.75" customHeight="1">
      <c r="A21" s="71">
        <v>3</v>
      </c>
      <c r="B21" s="130">
        <v>2</v>
      </c>
      <c r="C21" s="131">
        <v>2</v>
      </c>
      <c r="D21" s="132">
        <v>0</v>
      </c>
      <c r="E21" s="132">
        <v>1</v>
      </c>
      <c r="F21" s="132">
        <v>2</v>
      </c>
      <c r="G21" s="132">
        <v>1</v>
      </c>
      <c r="H21" s="132">
        <v>0</v>
      </c>
      <c r="I21" s="132">
        <v>0</v>
      </c>
      <c r="J21" s="217">
        <v>0</v>
      </c>
      <c r="K21" s="219">
        <v>1</v>
      </c>
      <c r="L21" s="133">
        <v>5</v>
      </c>
      <c r="M21" s="543" t="s">
        <v>218</v>
      </c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5"/>
      <c r="AB21" s="546">
        <v>1</v>
      </c>
      <c r="AC21" s="546"/>
      <c r="AD21" s="546" t="s">
        <v>18</v>
      </c>
      <c r="AE21" s="546"/>
      <c r="AF21" s="53"/>
      <c r="AG21" s="160"/>
      <c r="AH21" s="165"/>
      <c r="AI21" s="135">
        <v>1</v>
      </c>
      <c r="AJ21" s="159">
        <v>6</v>
      </c>
      <c r="AK21" s="164">
        <v>7</v>
      </c>
      <c r="AL21" s="135">
        <v>9</v>
      </c>
      <c r="AM21" s="136">
        <v>9</v>
      </c>
      <c r="AN21" s="384"/>
      <c r="AO21" s="385"/>
    </row>
    <row r="22" spans="1:41" s="3" customFormat="1" ht="27.75" customHeight="1">
      <c r="A22" s="71">
        <v>4</v>
      </c>
      <c r="B22" s="130">
        <v>2</v>
      </c>
      <c r="C22" s="131">
        <v>2</v>
      </c>
      <c r="D22" s="132">
        <v>0</v>
      </c>
      <c r="E22" s="132">
        <v>1</v>
      </c>
      <c r="F22" s="132">
        <v>2</v>
      </c>
      <c r="G22" s="132">
        <v>2</v>
      </c>
      <c r="H22" s="132">
        <v>0</v>
      </c>
      <c r="I22" s="132">
        <v>0</v>
      </c>
      <c r="J22" s="217">
        <v>0</v>
      </c>
      <c r="K22" s="219">
        <v>3</v>
      </c>
      <c r="L22" s="133">
        <v>4</v>
      </c>
      <c r="M22" s="543" t="s">
        <v>220</v>
      </c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5"/>
      <c r="AB22" s="546"/>
      <c r="AC22" s="546"/>
      <c r="AD22" s="546"/>
      <c r="AE22" s="546"/>
      <c r="AF22" s="53"/>
      <c r="AG22" s="160"/>
      <c r="AH22" s="165"/>
      <c r="AI22" s="135"/>
      <c r="AJ22" s="159"/>
      <c r="AK22" s="164"/>
      <c r="AL22" s="135"/>
      <c r="AM22" s="136"/>
      <c r="AN22" s="384"/>
      <c r="AO22" s="385"/>
    </row>
    <row r="23" spans="1:41" s="3" customFormat="1" ht="27.75" customHeight="1">
      <c r="A23" s="71"/>
      <c r="B23" s="71"/>
      <c r="C23" s="72"/>
      <c r="D23" s="73"/>
      <c r="E23" s="73"/>
      <c r="F23" s="73"/>
      <c r="G23" s="73"/>
      <c r="H23" s="73"/>
      <c r="I23" s="73"/>
      <c r="J23" s="218"/>
      <c r="K23" s="220"/>
      <c r="L23" s="52"/>
      <c r="M23" s="543" t="s">
        <v>219</v>
      </c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5"/>
      <c r="AB23" s="546">
        <v>1</v>
      </c>
      <c r="AC23" s="546"/>
      <c r="AD23" s="546" t="s">
        <v>18</v>
      </c>
      <c r="AE23" s="546"/>
      <c r="AF23" s="53"/>
      <c r="AG23" s="160"/>
      <c r="AH23" s="165"/>
      <c r="AI23" s="135">
        <v>2</v>
      </c>
      <c r="AJ23" s="159">
        <v>0</v>
      </c>
      <c r="AK23" s="164">
        <v>0</v>
      </c>
      <c r="AL23" s="135">
        <v>0</v>
      </c>
      <c r="AM23" s="136">
        <v>0</v>
      </c>
      <c r="AN23" s="384"/>
      <c r="AO23" s="385"/>
    </row>
    <row r="24" spans="1:41" s="3" customFormat="1" ht="27.75" customHeight="1">
      <c r="A24" s="71"/>
      <c r="B24" s="71"/>
      <c r="C24" s="72"/>
      <c r="D24" s="73"/>
      <c r="E24" s="73"/>
      <c r="F24" s="73"/>
      <c r="G24" s="73"/>
      <c r="H24" s="73"/>
      <c r="I24" s="73"/>
      <c r="J24" s="218"/>
      <c r="K24" s="220"/>
      <c r="L24" s="52"/>
      <c r="M24" s="396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8"/>
      <c r="AB24" s="389"/>
      <c r="AC24" s="389"/>
      <c r="AD24" s="389"/>
      <c r="AE24" s="389"/>
      <c r="AF24" s="53"/>
      <c r="AG24" s="160"/>
      <c r="AH24" s="165"/>
      <c r="AI24" s="54"/>
      <c r="AJ24" s="160"/>
      <c r="AK24" s="165"/>
      <c r="AL24" s="54"/>
      <c r="AM24" s="55"/>
      <c r="AN24" s="384"/>
      <c r="AO24" s="385"/>
    </row>
    <row r="25" spans="1:41" s="3" customFormat="1" ht="27.75" customHeight="1">
      <c r="A25" s="71"/>
      <c r="B25" s="71"/>
      <c r="C25" s="72"/>
      <c r="D25" s="73"/>
      <c r="E25" s="73"/>
      <c r="F25" s="73"/>
      <c r="G25" s="73"/>
      <c r="H25" s="73"/>
      <c r="I25" s="73"/>
      <c r="J25" s="218"/>
      <c r="K25" s="220"/>
      <c r="L25" s="52"/>
      <c r="M25" s="396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8"/>
      <c r="AB25" s="389"/>
      <c r="AC25" s="389"/>
      <c r="AD25" s="389"/>
      <c r="AE25" s="389"/>
      <c r="AF25" s="53"/>
      <c r="AG25" s="160"/>
      <c r="AH25" s="165"/>
      <c r="AI25" s="54"/>
      <c r="AJ25" s="160"/>
      <c r="AK25" s="165"/>
      <c r="AL25" s="54"/>
      <c r="AM25" s="55"/>
      <c r="AN25" s="384"/>
      <c r="AO25" s="385"/>
    </row>
    <row r="26" spans="1:41" s="3" customFormat="1" ht="27.75" customHeight="1">
      <c r="A26" s="71"/>
      <c r="B26" s="71"/>
      <c r="C26" s="72"/>
      <c r="D26" s="73"/>
      <c r="E26" s="73"/>
      <c r="F26" s="73"/>
      <c r="G26" s="73"/>
      <c r="H26" s="73"/>
      <c r="I26" s="73"/>
      <c r="J26" s="218"/>
      <c r="K26" s="220"/>
      <c r="L26" s="52"/>
      <c r="M26" s="396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8"/>
      <c r="AB26" s="389"/>
      <c r="AC26" s="389"/>
      <c r="AD26" s="389"/>
      <c r="AE26" s="389"/>
      <c r="AF26" s="53"/>
      <c r="AG26" s="160"/>
      <c r="AH26" s="165"/>
      <c r="AI26" s="54"/>
      <c r="AJ26" s="160"/>
      <c r="AK26" s="165"/>
      <c r="AL26" s="54"/>
      <c r="AM26" s="55"/>
      <c r="AN26" s="384"/>
      <c r="AO26" s="385"/>
    </row>
    <row r="27" spans="1:41" s="3" customFormat="1" ht="27.75" customHeight="1">
      <c r="A27" s="71"/>
      <c r="B27" s="71"/>
      <c r="C27" s="72"/>
      <c r="D27" s="73"/>
      <c r="E27" s="73"/>
      <c r="F27" s="73"/>
      <c r="G27" s="73"/>
      <c r="H27" s="73"/>
      <c r="I27" s="73"/>
      <c r="J27" s="218"/>
      <c r="K27" s="220"/>
      <c r="L27" s="52"/>
      <c r="M27" s="396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8"/>
      <c r="AB27" s="389"/>
      <c r="AC27" s="389"/>
      <c r="AD27" s="389"/>
      <c r="AE27" s="389"/>
      <c r="AF27" s="53"/>
      <c r="AG27" s="160"/>
      <c r="AH27" s="165"/>
      <c r="AI27" s="54"/>
      <c r="AJ27" s="160"/>
      <c r="AK27" s="165"/>
      <c r="AL27" s="54"/>
      <c r="AM27" s="55"/>
      <c r="AN27" s="384"/>
      <c r="AO27" s="385"/>
    </row>
    <row r="28" spans="1:41" s="3" customFormat="1" ht="27.75" customHeight="1">
      <c r="A28" s="71"/>
      <c r="B28" s="71"/>
      <c r="C28" s="72"/>
      <c r="D28" s="73"/>
      <c r="E28" s="73"/>
      <c r="F28" s="73"/>
      <c r="G28" s="73"/>
      <c r="H28" s="73"/>
      <c r="I28" s="73"/>
      <c r="J28" s="218"/>
      <c r="K28" s="220"/>
      <c r="L28" s="52"/>
      <c r="M28" s="396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8"/>
      <c r="AB28" s="389"/>
      <c r="AC28" s="389"/>
      <c r="AD28" s="389"/>
      <c r="AE28" s="389"/>
      <c r="AF28" s="53"/>
      <c r="AG28" s="160"/>
      <c r="AH28" s="165"/>
      <c r="AI28" s="54"/>
      <c r="AJ28" s="160"/>
      <c r="AK28" s="165"/>
      <c r="AL28" s="54"/>
      <c r="AM28" s="55"/>
      <c r="AN28" s="384"/>
      <c r="AO28" s="385"/>
    </row>
    <row r="29" spans="1:41" s="3" customFormat="1" ht="27.75" customHeight="1">
      <c r="A29" s="71"/>
      <c r="B29" s="71"/>
      <c r="C29" s="72"/>
      <c r="D29" s="73"/>
      <c r="E29" s="73"/>
      <c r="F29" s="73"/>
      <c r="G29" s="73"/>
      <c r="H29" s="73"/>
      <c r="I29" s="73"/>
      <c r="J29" s="218"/>
      <c r="K29" s="220"/>
      <c r="L29" s="52"/>
      <c r="M29" s="396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8"/>
      <c r="AB29" s="389"/>
      <c r="AC29" s="389"/>
      <c r="AD29" s="389"/>
      <c r="AE29" s="389"/>
      <c r="AF29" s="53"/>
      <c r="AG29" s="160"/>
      <c r="AH29" s="165"/>
      <c r="AI29" s="54"/>
      <c r="AJ29" s="160"/>
      <c r="AK29" s="165"/>
      <c r="AL29" s="54"/>
      <c r="AM29" s="55"/>
      <c r="AN29" s="384"/>
      <c r="AO29" s="385"/>
    </row>
    <row r="30" spans="1:41" s="3" customFormat="1" ht="27.75" customHeight="1">
      <c r="A30" s="71"/>
      <c r="B30" s="71"/>
      <c r="C30" s="72"/>
      <c r="D30" s="73"/>
      <c r="E30" s="73"/>
      <c r="F30" s="73"/>
      <c r="G30" s="73"/>
      <c r="H30" s="73"/>
      <c r="I30" s="73"/>
      <c r="J30" s="218"/>
      <c r="K30" s="221"/>
      <c r="L30" s="56"/>
      <c r="M30" s="396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8"/>
      <c r="AB30" s="389"/>
      <c r="AC30" s="389"/>
      <c r="AD30" s="389"/>
      <c r="AE30" s="389"/>
      <c r="AF30" s="53"/>
      <c r="AG30" s="160"/>
      <c r="AH30" s="165"/>
      <c r="AI30" s="54"/>
      <c r="AJ30" s="160"/>
      <c r="AK30" s="165"/>
      <c r="AL30" s="54"/>
      <c r="AM30" s="55"/>
      <c r="AN30" s="384"/>
      <c r="AO30" s="385"/>
    </row>
    <row r="31" spans="1:41" s="3" customFormat="1" ht="27.75" customHeight="1">
      <c r="A31" s="51"/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76"/>
      <c r="M31" s="75"/>
      <c r="N31" s="383" t="s">
        <v>94</v>
      </c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77"/>
      <c r="AB31" s="60"/>
      <c r="AC31" s="61"/>
      <c r="AD31" s="170"/>
      <c r="AE31" s="179"/>
      <c r="AF31" s="61"/>
      <c r="AG31" s="159">
        <v>1</v>
      </c>
      <c r="AH31" s="164">
        <v>5</v>
      </c>
      <c r="AI31" s="135">
        <v>3</v>
      </c>
      <c r="AJ31" s="159">
        <v>7</v>
      </c>
      <c r="AK31" s="164">
        <v>3</v>
      </c>
      <c r="AL31" s="135">
        <v>9</v>
      </c>
      <c r="AM31" s="136">
        <v>9</v>
      </c>
      <c r="AN31" s="384"/>
      <c r="AO31" s="385"/>
    </row>
    <row r="32" spans="1:41" s="3" customFormat="1" ht="27.75" customHeight="1">
      <c r="A32" s="78"/>
      <c r="B32" s="388" t="s">
        <v>68</v>
      </c>
      <c r="C32" s="388"/>
      <c r="D32" s="388"/>
      <c r="E32" s="388"/>
      <c r="F32" s="388"/>
      <c r="G32" s="388"/>
      <c r="H32" s="388"/>
      <c r="I32" s="388"/>
      <c r="J32" s="388"/>
      <c r="K32" s="388"/>
      <c r="L32" s="79"/>
      <c r="M32" s="75"/>
      <c r="N32" s="383" t="s">
        <v>224</v>
      </c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76"/>
      <c r="AB32" s="63"/>
      <c r="AC32" s="64"/>
      <c r="AD32" s="169"/>
      <c r="AE32" s="177"/>
      <c r="AF32" s="64"/>
      <c r="AG32" s="161"/>
      <c r="AH32" s="166">
        <v>1</v>
      </c>
      <c r="AI32" s="137">
        <v>5</v>
      </c>
      <c r="AJ32" s="161">
        <v>3</v>
      </c>
      <c r="AK32" s="166">
        <v>7</v>
      </c>
      <c r="AL32" s="137">
        <v>4</v>
      </c>
      <c r="AM32" s="138">
        <v>0</v>
      </c>
      <c r="AN32" s="384"/>
      <c r="AO32" s="385"/>
    </row>
    <row r="33" spans="1:41" s="3" customFormat="1" ht="27.75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2"/>
      <c r="L33" s="83"/>
      <c r="M33" s="75"/>
      <c r="N33" s="383" t="s">
        <v>93</v>
      </c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76"/>
      <c r="AB33" s="60"/>
      <c r="AC33" s="61"/>
      <c r="AD33" s="170"/>
      <c r="AE33" s="179"/>
      <c r="AF33" s="61"/>
      <c r="AG33" s="162">
        <v>1</v>
      </c>
      <c r="AH33" s="167">
        <v>6</v>
      </c>
      <c r="AI33" s="139">
        <v>9</v>
      </c>
      <c r="AJ33" s="162">
        <v>1</v>
      </c>
      <c r="AK33" s="167">
        <v>1</v>
      </c>
      <c r="AL33" s="139">
        <v>3</v>
      </c>
      <c r="AM33" s="140">
        <v>9</v>
      </c>
      <c r="AN33" s="384"/>
      <c r="AO33" s="385"/>
    </row>
    <row r="34" spans="1:41" s="3" customFormat="1" ht="27.7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386"/>
      <c r="L34" s="387"/>
      <c r="M34" s="75"/>
      <c r="N34" s="383" t="s">
        <v>69</v>
      </c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76"/>
      <c r="AB34" s="66"/>
      <c r="AC34" s="64"/>
      <c r="AD34" s="169"/>
      <c r="AE34" s="177"/>
      <c r="AF34" s="64"/>
      <c r="AG34" s="161"/>
      <c r="AH34" s="166"/>
      <c r="AI34" s="137"/>
      <c r="AJ34" s="161"/>
      <c r="AK34" s="166"/>
      <c r="AL34" s="137"/>
      <c r="AM34" s="141">
        <v>0</v>
      </c>
      <c r="AN34" s="384"/>
      <c r="AO34" s="385"/>
    </row>
    <row r="35" spans="1:41" s="3" customFormat="1" ht="27.7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376"/>
      <c r="L35" s="326"/>
      <c r="M35" s="86"/>
      <c r="N35" s="377" t="s">
        <v>67</v>
      </c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87"/>
      <c r="AB35" s="68"/>
      <c r="AC35" s="69"/>
      <c r="AD35" s="171"/>
      <c r="AE35" s="181"/>
      <c r="AF35" s="69"/>
      <c r="AG35" s="163">
        <v>1</v>
      </c>
      <c r="AH35" s="168">
        <v>6</v>
      </c>
      <c r="AI35" s="142">
        <v>9</v>
      </c>
      <c r="AJ35" s="163">
        <v>1</v>
      </c>
      <c r="AK35" s="168">
        <v>1</v>
      </c>
      <c r="AL35" s="142">
        <v>3</v>
      </c>
      <c r="AM35" s="143">
        <v>9</v>
      </c>
      <c r="AN35" s="381"/>
      <c r="AO35" s="382"/>
    </row>
    <row r="36" spans="1:41" ht="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3.5">
      <c r="A37" s="8"/>
      <c r="B37" s="35"/>
      <c r="C37" s="373" t="s">
        <v>57</v>
      </c>
      <c r="D37" s="372" t="s">
        <v>56</v>
      </c>
      <c r="E37" s="372"/>
      <c r="F37" s="372"/>
      <c r="G37" s="372" t="s">
        <v>15</v>
      </c>
      <c r="H37" s="372"/>
      <c r="I37" s="372"/>
      <c r="J37" s="372" t="s">
        <v>19</v>
      </c>
      <c r="K37" s="372"/>
      <c r="L37" s="372"/>
      <c r="M37" s="372" t="s">
        <v>16</v>
      </c>
      <c r="N37" s="372"/>
      <c r="O37" s="372"/>
      <c r="P37" s="372" t="s">
        <v>17</v>
      </c>
      <c r="Q37" s="372"/>
      <c r="R37" s="372"/>
      <c r="S37" s="8"/>
      <c r="T37" s="8"/>
      <c r="U37" s="8"/>
      <c r="V37" s="302" t="s">
        <v>58</v>
      </c>
      <c r="W37" s="303"/>
      <c r="X37" s="303"/>
      <c r="Y37" s="303"/>
      <c r="Z37" s="303"/>
      <c r="AA37" s="304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</row>
    <row r="38" spans="1:41" ht="13.5">
      <c r="A38" s="8"/>
      <c r="B38" s="370"/>
      <c r="C38" s="374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8"/>
      <c r="T38" s="8"/>
      <c r="U38" s="8"/>
      <c r="V38" s="305"/>
      <c r="W38" s="306"/>
      <c r="X38" s="306"/>
      <c r="Y38" s="306"/>
      <c r="Z38" s="306"/>
      <c r="AA38" s="307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</row>
    <row r="39" spans="1:41" ht="13.5">
      <c r="A39" s="8"/>
      <c r="B39" s="370"/>
      <c r="C39" s="374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3.5">
      <c r="A40" s="8"/>
      <c r="B40" s="370"/>
      <c r="C40" s="375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3.5">
      <c r="A41" s="7" t="s">
        <v>71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419" t="s">
        <v>0</v>
      </c>
      <c r="W41" s="419"/>
      <c r="X41" s="419"/>
      <c r="Y41" s="419"/>
      <c r="Z41" s="419"/>
      <c r="AA41" s="419" t="s">
        <v>221</v>
      </c>
      <c r="AB41" s="419"/>
      <c r="AC41" s="419"/>
      <c r="AD41" s="370"/>
      <c r="AE41" s="370"/>
      <c r="AF41" s="419" t="s">
        <v>1</v>
      </c>
      <c r="AG41" s="419"/>
      <c r="AH41" s="370"/>
      <c r="AI41" s="370"/>
      <c r="AJ41" s="419" t="s">
        <v>2</v>
      </c>
      <c r="AK41" s="419"/>
      <c r="AL41" s="370"/>
      <c r="AM41" s="370"/>
      <c r="AN41" s="419" t="s">
        <v>3</v>
      </c>
      <c r="AO41" s="419"/>
    </row>
    <row r="42" spans="1:41" ht="13.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4.2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9" t="s">
        <v>60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7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 t="s">
        <v>159</v>
      </c>
      <c r="L44" s="354"/>
      <c r="M44" s="354"/>
      <c r="N44" s="8" t="s">
        <v>160</v>
      </c>
      <c r="O44" s="8"/>
      <c r="P44" s="8"/>
      <c r="Q44" s="8"/>
      <c r="R44" s="8"/>
      <c r="S44" s="10"/>
      <c r="T44" s="11"/>
      <c r="U44" s="11"/>
      <c r="V44" s="11"/>
      <c r="W44" s="11"/>
      <c r="X44" s="11"/>
      <c r="Y44" s="12" t="s">
        <v>49</v>
      </c>
      <c r="Z44" s="540"/>
      <c r="AA44" s="540"/>
      <c r="AB44" s="13" t="s">
        <v>50</v>
      </c>
      <c r="AC44" s="541"/>
      <c r="AD44" s="541"/>
      <c r="AE44" s="541"/>
      <c r="AF44" s="11"/>
      <c r="AG44" s="11"/>
      <c r="AH44" s="11"/>
      <c r="AI44" s="11"/>
      <c r="AJ44" s="11"/>
      <c r="AK44" s="11"/>
      <c r="AL44" s="11"/>
      <c r="AM44" s="11"/>
      <c r="AN44" s="11"/>
      <c r="AO44" s="14"/>
    </row>
    <row r="45" spans="1:41" ht="13.5" customHeight="1">
      <c r="A45" s="8" t="s">
        <v>150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6"/>
      <c r="T45" s="418" t="s">
        <v>51</v>
      </c>
      <c r="U45" s="418"/>
      <c r="V45" s="418"/>
      <c r="W45" s="418"/>
      <c r="X45" s="17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1"/>
    </row>
    <row r="46" spans="1:41" ht="13.5" customHeight="1">
      <c r="A46" s="25"/>
      <c r="B46" s="25" t="s">
        <v>149</v>
      </c>
      <c r="C46" s="25"/>
      <c r="D46" s="25"/>
      <c r="E46" s="359"/>
      <c r="F46" s="359"/>
      <c r="G46" s="359"/>
      <c r="H46" s="359"/>
      <c r="I46" s="25"/>
      <c r="J46" s="25"/>
      <c r="K46" s="25" t="s">
        <v>151</v>
      </c>
      <c r="L46" s="25"/>
      <c r="M46" s="25"/>
      <c r="N46" s="8"/>
      <c r="O46" s="8"/>
      <c r="P46" s="8"/>
      <c r="Q46" s="8"/>
      <c r="R46" s="8"/>
      <c r="S46" s="16"/>
      <c r="T46" s="418"/>
      <c r="U46" s="418"/>
      <c r="V46" s="418"/>
      <c r="W46" s="418"/>
      <c r="X46" s="17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1"/>
    </row>
    <row r="47" spans="1:41" ht="14.25" customHeight="1">
      <c r="A47" s="8"/>
      <c r="R47" s="8"/>
      <c r="S47" s="16"/>
      <c r="T47" s="409" t="s">
        <v>4</v>
      </c>
      <c r="U47" s="409"/>
      <c r="V47" s="409"/>
      <c r="W47" s="409"/>
      <c r="X47" s="18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1"/>
    </row>
    <row r="48" spans="1:41" ht="13.5" customHeight="1" thickBot="1">
      <c r="A48" s="8"/>
      <c r="B48" s="8" t="s">
        <v>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6"/>
      <c r="T48" s="409"/>
      <c r="U48" s="409"/>
      <c r="V48" s="409"/>
      <c r="W48" s="409"/>
      <c r="X48" s="18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1"/>
    </row>
    <row r="49" spans="1:41" ht="13.5">
      <c r="A49" s="8"/>
      <c r="B49" s="19"/>
      <c r="C49" s="360" t="s">
        <v>55</v>
      </c>
      <c r="D49" s="360"/>
      <c r="E49" s="360"/>
      <c r="F49" s="360"/>
      <c r="G49" s="20"/>
      <c r="H49" s="530"/>
      <c r="I49" s="532"/>
      <c r="J49" s="534"/>
      <c r="K49" s="528"/>
      <c r="L49" s="536"/>
      <c r="M49" s="538"/>
      <c r="N49" s="528"/>
      <c r="O49" s="528"/>
      <c r="P49" s="11"/>
      <c r="Q49" s="14"/>
      <c r="R49" s="8"/>
      <c r="S49" s="16"/>
      <c r="T49" s="412" t="s">
        <v>5</v>
      </c>
      <c r="U49" s="412"/>
      <c r="V49" s="412"/>
      <c r="W49" s="412"/>
      <c r="X49" s="21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4" t="s">
        <v>11</v>
      </c>
      <c r="AO49" s="415"/>
    </row>
    <row r="50" spans="1:41" ht="13.5">
      <c r="A50" s="8"/>
      <c r="B50" s="23"/>
      <c r="C50" s="361"/>
      <c r="D50" s="361"/>
      <c r="E50" s="361"/>
      <c r="F50" s="361"/>
      <c r="G50" s="24"/>
      <c r="H50" s="531"/>
      <c r="I50" s="533"/>
      <c r="J50" s="535"/>
      <c r="K50" s="529"/>
      <c r="L50" s="537"/>
      <c r="M50" s="539"/>
      <c r="N50" s="529"/>
      <c r="O50" s="529"/>
      <c r="P50" s="25" t="s">
        <v>7</v>
      </c>
      <c r="Q50" s="26"/>
      <c r="R50" s="8"/>
      <c r="S50" s="16"/>
      <c r="T50" s="412"/>
      <c r="U50" s="412"/>
      <c r="V50" s="412"/>
      <c r="W50" s="412"/>
      <c r="X50" s="21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4"/>
      <c r="AO50" s="415"/>
    </row>
    <row r="51" spans="1:41" ht="17.25" customHeight="1" thickBot="1">
      <c r="A51" s="8"/>
      <c r="B51" s="27"/>
      <c r="C51" s="28" t="s">
        <v>52</v>
      </c>
      <c r="D51" s="29"/>
      <c r="E51" s="29"/>
      <c r="F51" s="29"/>
      <c r="G51" s="29"/>
      <c r="H51" s="30"/>
      <c r="I51" s="187"/>
      <c r="J51" s="189"/>
      <c r="K51" s="31"/>
      <c r="L51" s="190"/>
      <c r="M51" s="188"/>
      <c r="N51" s="31"/>
      <c r="O51" s="31"/>
      <c r="P51" s="28" t="s">
        <v>8</v>
      </c>
      <c r="Q51" s="32"/>
      <c r="R51" s="8"/>
      <c r="S51" s="27"/>
      <c r="T51" s="29"/>
      <c r="U51" s="29"/>
      <c r="V51" s="29"/>
      <c r="W51" s="29"/>
      <c r="X51" s="29"/>
      <c r="Y51" s="33" t="s">
        <v>53</v>
      </c>
      <c r="Z51" s="33"/>
      <c r="AA51" s="33"/>
      <c r="AB51" s="33"/>
      <c r="AC51" s="33"/>
      <c r="AD51" s="33"/>
      <c r="AE51" s="33"/>
      <c r="AF51" s="33"/>
      <c r="AG51" s="33" t="s">
        <v>54</v>
      </c>
      <c r="AH51" s="33"/>
      <c r="AI51" s="33"/>
      <c r="AJ51" s="33"/>
      <c r="AK51" s="33"/>
      <c r="AL51" s="33"/>
      <c r="AM51" s="33"/>
      <c r="AN51" s="28"/>
      <c r="AO51" s="32"/>
    </row>
    <row r="52" spans="19:41" s="8" customFormat="1" ht="11.25" customHeight="1">
      <c r="S52" s="42"/>
      <c r="T52" s="42"/>
      <c r="U52" s="42"/>
      <c r="V52" s="42"/>
      <c r="W52" s="42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</row>
    <row r="53" spans="1:41" s="1" customFormat="1" ht="11.25">
      <c r="A53" s="7" t="s">
        <v>14</v>
      </c>
      <c r="B53" s="34" t="s">
        <v>116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35"/>
      <c r="Y53" s="35"/>
      <c r="Z53" s="35"/>
      <c r="AA53" s="35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1" customFormat="1" ht="11.25">
      <c r="A54" s="7"/>
      <c r="B54" s="7" t="s">
        <v>117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s="1" customFormat="1" ht="11.25">
      <c r="A55" s="7"/>
      <c r="B55" s="34" t="s">
        <v>141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s="1" customFormat="1" ht="11.25">
      <c r="A56" s="7"/>
      <c r="B56" s="7" t="s">
        <v>142</v>
      </c>
      <c r="C56" s="34"/>
      <c r="D56" s="34"/>
      <c r="E56" s="34"/>
      <c r="F56" s="3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s="1" customFormat="1" ht="11.25">
      <c r="A57" s="7"/>
      <c r="B57" s="7" t="s">
        <v>143</v>
      </c>
      <c r="C57" s="34"/>
      <c r="D57" s="34"/>
      <c r="E57" s="34"/>
      <c r="F57" s="3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s="5" customFormat="1" ht="56.25" customHeight="1">
      <c r="A58" s="112" t="s">
        <v>140</v>
      </c>
      <c r="B58" s="36" t="s">
        <v>21</v>
      </c>
      <c r="C58" s="402" t="s">
        <v>9</v>
      </c>
      <c r="D58" s="403"/>
      <c r="E58" s="403"/>
      <c r="F58" s="403"/>
      <c r="G58" s="403"/>
      <c r="H58" s="403"/>
      <c r="I58" s="403"/>
      <c r="J58" s="403"/>
      <c r="K58" s="404" t="s">
        <v>10</v>
      </c>
      <c r="L58" s="399"/>
      <c r="M58" s="402" t="s">
        <v>207</v>
      </c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5"/>
      <c r="AB58" s="399" t="s">
        <v>12</v>
      </c>
      <c r="AC58" s="399"/>
      <c r="AD58" s="399" t="s">
        <v>13</v>
      </c>
      <c r="AE58" s="399"/>
      <c r="AF58" s="399" t="s">
        <v>46</v>
      </c>
      <c r="AG58" s="399"/>
      <c r="AH58" s="399"/>
      <c r="AI58" s="399"/>
      <c r="AJ58" s="399"/>
      <c r="AK58" s="399"/>
      <c r="AL58" s="399"/>
      <c r="AM58" s="399"/>
      <c r="AN58" s="400" t="s">
        <v>59</v>
      </c>
      <c r="AO58" s="401"/>
    </row>
    <row r="59" spans="1:41" s="3" customFormat="1" ht="27.75" customHeight="1">
      <c r="A59" s="71"/>
      <c r="B59" s="71"/>
      <c r="C59" s="72"/>
      <c r="D59" s="73"/>
      <c r="E59" s="73"/>
      <c r="F59" s="73"/>
      <c r="G59" s="73"/>
      <c r="H59" s="73"/>
      <c r="I59" s="73"/>
      <c r="J59" s="218"/>
      <c r="K59" s="220"/>
      <c r="L59" s="52"/>
      <c r="M59" s="396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8"/>
      <c r="AB59" s="389"/>
      <c r="AC59" s="389"/>
      <c r="AD59" s="389"/>
      <c r="AE59" s="389"/>
      <c r="AF59" s="53"/>
      <c r="AG59" s="160"/>
      <c r="AH59" s="165"/>
      <c r="AI59" s="54"/>
      <c r="AJ59" s="176"/>
      <c r="AK59" s="172"/>
      <c r="AL59" s="54"/>
      <c r="AM59" s="55"/>
      <c r="AN59" s="384"/>
      <c r="AO59" s="385"/>
    </row>
    <row r="60" spans="1:41" s="3" customFormat="1" ht="27.75" customHeight="1">
      <c r="A60" s="71"/>
      <c r="B60" s="71"/>
      <c r="C60" s="72"/>
      <c r="D60" s="73"/>
      <c r="E60" s="73"/>
      <c r="F60" s="73"/>
      <c r="G60" s="73"/>
      <c r="H60" s="73"/>
      <c r="I60" s="73"/>
      <c r="J60" s="218"/>
      <c r="K60" s="220"/>
      <c r="L60" s="52"/>
      <c r="M60" s="396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8"/>
      <c r="AB60" s="389"/>
      <c r="AC60" s="389"/>
      <c r="AD60" s="389"/>
      <c r="AE60" s="389"/>
      <c r="AF60" s="53"/>
      <c r="AG60" s="160"/>
      <c r="AH60" s="165"/>
      <c r="AI60" s="54"/>
      <c r="AJ60" s="176"/>
      <c r="AK60" s="172"/>
      <c r="AL60" s="54"/>
      <c r="AM60" s="55"/>
      <c r="AN60" s="384"/>
      <c r="AO60" s="385"/>
    </row>
    <row r="61" spans="1:41" s="3" customFormat="1" ht="27.75" customHeight="1">
      <c r="A61" s="71"/>
      <c r="B61" s="71"/>
      <c r="C61" s="72"/>
      <c r="D61" s="73"/>
      <c r="E61" s="73"/>
      <c r="F61" s="73"/>
      <c r="G61" s="73"/>
      <c r="H61" s="73"/>
      <c r="I61" s="73"/>
      <c r="J61" s="218"/>
      <c r="K61" s="220"/>
      <c r="L61" s="52"/>
      <c r="M61" s="396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8"/>
      <c r="AB61" s="389"/>
      <c r="AC61" s="389"/>
      <c r="AD61" s="389"/>
      <c r="AE61" s="389"/>
      <c r="AF61" s="53"/>
      <c r="AG61" s="160"/>
      <c r="AH61" s="165"/>
      <c r="AI61" s="54"/>
      <c r="AJ61" s="176"/>
      <c r="AK61" s="172"/>
      <c r="AL61" s="54"/>
      <c r="AM61" s="55"/>
      <c r="AN61" s="384"/>
      <c r="AO61" s="385"/>
    </row>
    <row r="62" spans="1:41" s="3" customFormat="1" ht="27.75" customHeight="1">
      <c r="A62" s="71"/>
      <c r="B62" s="71"/>
      <c r="C62" s="72"/>
      <c r="D62" s="73"/>
      <c r="E62" s="73"/>
      <c r="F62" s="73"/>
      <c r="G62" s="73"/>
      <c r="H62" s="73"/>
      <c r="I62" s="73"/>
      <c r="J62" s="218"/>
      <c r="K62" s="220"/>
      <c r="L62" s="52"/>
      <c r="M62" s="396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8"/>
      <c r="AB62" s="389"/>
      <c r="AC62" s="389"/>
      <c r="AD62" s="389"/>
      <c r="AE62" s="389"/>
      <c r="AF62" s="53"/>
      <c r="AG62" s="160"/>
      <c r="AH62" s="165"/>
      <c r="AI62" s="54"/>
      <c r="AJ62" s="176"/>
      <c r="AK62" s="172"/>
      <c r="AL62" s="54"/>
      <c r="AM62" s="55"/>
      <c r="AN62" s="384"/>
      <c r="AO62" s="385"/>
    </row>
    <row r="63" spans="1:41" s="3" customFormat="1" ht="27.75" customHeight="1">
      <c r="A63" s="71"/>
      <c r="B63" s="71"/>
      <c r="C63" s="72"/>
      <c r="D63" s="73"/>
      <c r="E63" s="73"/>
      <c r="F63" s="73"/>
      <c r="G63" s="73"/>
      <c r="H63" s="73"/>
      <c r="I63" s="73"/>
      <c r="J63" s="218"/>
      <c r="K63" s="220"/>
      <c r="L63" s="52"/>
      <c r="M63" s="396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8"/>
      <c r="AB63" s="389"/>
      <c r="AC63" s="389"/>
      <c r="AD63" s="389"/>
      <c r="AE63" s="389"/>
      <c r="AF63" s="53"/>
      <c r="AG63" s="160"/>
      <c r="AH63" s="165"/>
      <c r="AI63" s="54"/>
      <c r="AJ63" s="176"/>
      <c r="AK63" s="172"/>
      <c r="AL63" s="54"/>
      <c r="AM63" s="55"/>
      <c r="AN63" s="384"/>
      <c r="AO63" s="385"/>
    </row>
    <row r="64" spans="1:41" s="3" customFormat="1" ht="27.75" customHeight="1">
      <c r="A64" s="71"/>
      <c r="B64" s="71"/>
      <c r="C64" s="72"/>
      <c r="D64" s="73"/>
      <c r="E64" s="73"/>
      <c r="F64" s="73"/>
      <c r="G64" s="73"/>
      <c r="H64" s="73"/>
      <c r="I64" s="73"/>
      <c r="J64" s="218"/>
      <c r="K64" s="220"/>
      <c r="L64" s="52"/>
      <c r="M64" s="396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8"/>
      <c r="AB64" s="389"/>
      <c r="AC64" s="389"/>
      <c r="AD64" s="389"/>
      <c r="AE64" s="389"/>
      <c r="AF64" s="53"/>
      <c r="AG64" s="160"/>
      <c r="AH64" s="165"/>
      <c r="AI64" s="54"/>
      <c r="AJ64" s="176"/>
      <c r="AK64" s="172"/>
      <c r="AL64" s="54"/>
      <c r="AM64" s="55"/>
      <c r="AN64" s="384"/>
      <c r="AO64" s="385"/>
    </row>
    <row r="65" spans="1:41" s="3" customFormat="1" ht="27.75" customHeight="1">
      <c r="A65" s="71"/>
      <c r="B65" s="71"/>
      <c r="C65" s="72"/>
      <c r="D65" s="73"/>
      <c r="E65" s="73"/>
      <c r="F65" s="73"/>
      <c r="G65" s="73"/>
      <c r="H65" s="73"/>
      <c r="I65" s="73"/>
      <c r="J65" s="218"/>
      <c r="K65" s="220"/>
      <c r="L65" s="52"/>
      <c r="M65" s="396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8"/>
      <c r="AB65" s="389"/>
      <c r="AC65" s="389"/>
      <c r="AD65" s="389"/>
      <c r="AE65" s="389"/>
      <c r="AF65" s="53"/>
      <c r="AG65" s="160"/>
      <c r="AH65" s="165"/>
      <c r="AI65" s="54"/>
      <c r="AJ65" s="176"/>
      <c r="AK65" s="172"/>
      <c r="AL65" s="54"/>
      <c r="AM65" s="55"/>
      <c r="AN65" s="384"/>
      <c r="AO65" s="385"/>
    </row>
    <row r="66" spans="1:41" s="3" customFormat="1" ht="27.75" customHeight="1">
      <c r="A66" s="71"/>
      <c r="B66" s="71"/>
      <c r="C66" s="72"/>
      <c r="D66" s="73"/>
      <c r="E66" s="73"/>
      <c r="F66" s="73"/>
      <c r="G66" s="73"/>
      <c r="H66" s="73"/>
      <c r="I66" s="73"/>
      <c r="J66" s="218"/>
      <c r="K66" s="220"/>
      <c r="L66" s="52"/>
      <c r="M66" s="396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8"/>
      <c r="AB66" s="389"/>
      <c r="AC66" s="389"/>
      <c r="AD66" s="389"/>
      <c r="AE66" s="389"/>
      <c r="AF66" s="53"/>
      <c r="AG66" s="160"/>
      <c r="AH66" s="165"/>
      <c r="AI66" s="54"/>
      <c r="AJ66" s="176"/>
      <c r="AK66" s="172"/>
      <c r="AL66" s="54"/>
      <c r="AM66" s="55"/>
      <c r="AN66" s="384"/>
      <c r="AO66" s="385"/>
    </row>
    <row r="67" spans="1:41" s="3" customFormat="1" ht="27.75" customHeight="1">
      <c r="A67" s="71"/>
      <c r="B67" s="71"/>
      <c r="C67" s="72"/>
      <c r="D67" s="73"/>
      <c r="E67" s="73"/>
      <c r="F67" s="73"/>
      <c r="G67" s="73"/>
      <c r="H67" s="73"/>
      <c r="I67" s="73"/>
      <c r="J67" s="218"/>
      <c r="K67" s="220"/>
      <c r="L67" s="52"/>
      <c r="M67" s="396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8"/>
      <c r="AB67" s="389"/>
      <c r="AC67" s="389"/>
      <c r="AD67" s="389"/>
      <c r="AE67" s="389"/>
      <c r="AF67" s="53"/>
      <c r="AG67" s="160"/>
      <c r="AH67" s="165"/>
      <c r="AI67" s="54"/>
      <c r="AJ67" s="176"/>
      <c r="AK67" s="172"/>
      <c r="AL67" s="54"/>
      <c r="AM67" s="55"/>
      <c r="AN67" s="384"/>
      <c r="AO67" s="385"/>
    </row>
    <row r="68" spans="1:41" s="3" customFormat="1" ht="27.75" customHeight="1">
      <c r="A68" s="71"/>
      <c r="B68" s="71"/>
      <c r="C68" s="72"/>
      <c r="D68" s="73"/>
      <c r="E68" s="73"/>
      <c r="F68" s="73"/>
      <c r="G68" s="73"/>
      <c r="H68" s="73"/>
      <c r="I68" s="73"/>
      <c r="J68" s="218"/>
      <c r="K68" s="220"/>
      <c r="L68" s="52"/>
      <c r="M68" s="396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8"/>
      <c r="AB68" s="389"/>
      <c r="AC68" s="389"/>
      <c r="AD68" s="389"/>
      <c r="AE68" s="389"/>
      <c r="AF68" s="53"/>
      <c r="AG68" s="160"/>
      <c r="AH68" s="165"/>
      <c r="AI68" s="54"/>
      <c r="AJ68" s="176"/>
      <c r="AK68" s="172"/>
      <c r="AL68" s="54"/>
      <c r="AM68" s="55"/>
      <c r="AN68" s="384"/>
      <c r="AO68" s="385"/>
    </row>
    <row r="69" spans="1:41" s="3" customFormat="1" ht="27.75" customHeight="1">
      <c r="A69" s="71"/>
      <c r="B69" s="71"/>
      <c r="C69" s="72"/>
      <c r="D69" s="73"/>
      <c r="E69" s="73"/>
      <c r="F69" s="73"/>
      <c r="G69" s="73"/>
      <c r="H69" s="73"/>
      <c r="I69" s="73"/>
      <c r="J69" s="218"/>
      <c r="K69" s="220"/>
      <c r="L69" s="52"/>
      <c r="M69" s="396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8"/>
      <c r="AB69" s="389"/>
      <c r="AC69" s="389"/>
      <c r="AD69" s="389"/>
      <c r="AE69" s="389"/>
      <c r="AF69" s="53"/>
      <c r="AG69" s="160"/>
      <c r="AH69" s="165"/>
      <c r="AI69" s="54"/>
      <c r="AJ69" s="176"/>
      <c r="AK69" s="172"/>
      <c r="AL69" s="54"/>
      <c r="AM69" s="55"/>
      <c r="AN69" s="384"/>
      <c r="AO69" s="385"/>
    </row>
    <row r="70" spans="1:41" s="3" customFormat="1" ht="27.75" customHeight="1">
      <c r="A70" s="71"/>
      <c r="B70" s="71"/>
      <c r="C70" s="72"/>
      <c r="D70" s="73"/>
      <c r="E70" s="73"/>
      <c r="F70" s="73"/>
      <c r="G70" s="73"/>
      <c r="H70" s="73"/>
      <c r="I70" s="73"/>
      <c r="J70" s="218"/>
      <c r="K70" s="221"/>
      <c r="L70" s="56"/>
      <c r="M70" s="396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8"/>
      <c r="AB70" s="389"/>
      <c r="AC70" s="389"/>
      <c r="AD70" s="389"/>
      <c r="AE70" s="389"/>
      <c r="AF70" s="53"/>
      <c r="AG70" s="160"/>
      <c r="AH70" s="165"/>
      <c r="AI70" s="54"/>
      <c r="AJ70" s="176"/>
      <c r="AK70" s="172"/>
      <c r="AL70" s="54"/>
      <c r="AM70" s="55"/>
      <c r="AN70" s="384"/>
      <c r="AO70" s="385"/>
    </row>
    <row r="71" spans="1:41" s="3" customFormat="1" ht="27.75" customHeight="1">
      <c r="A71" s="51"/>
      <c r="B71" s="74"/>
      <c r="C71" s="74"/>
      <c r="D71" s="74"/>
      <c r="E71" s="74"/>
      <c r="F71" s="74"/>
      <c r="G71" s="74"/>
      <c r="H71" s="74"/>
      <c r="I71" s="74"/>
      <c r="J71" s="74"/>
      <c r="K71" s="75"/>
      <c r="L71" s="76"/>
      <c r="M71" s="75"/>
      <c r="N71" s="383" t="s">
        <v>94</v>
      </c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77"/>
      <c r="AB71" s="60"/>
      <c r="AC71" s="61"/>
      <c r="AD71" s="170"/>
      <c r="AE71" s="179"/>
      <c r="AF71" s="61"/>
      <c r="AG71" s="160"/>
      <c r="AH71" s="165"/>
      <c r="AI71" s="54"/>
      <c r="AJ71" s="176"/>
      <c r="AK71" s="172"/>
      <c r="AL71" s="54"/>
      <c r="AM71" s="55"/>
      <c r="AN71" s="384"/>
      <c r="AO71" s="385"/>
    </row>
    <row r="72" spans="1:41" s="3" customFormat="1" ht="27.75" customHeight="1">
      <c r="A72" s="78"/>
      <c r="B72" s="388" t="s">
        <v>68</v>
      </c>
      <c r="C72" s="388"/>
      <c r="D72" s="388"/>
      <c r="E72" s="388"/>
      <c r="F72" s="388"/>
      <c r="G72" s="388"/>
      <c r="H72" s="388"/>
      <c r="I72" s="388"/>
      <c r="J72" s="388"/>
      <c r="K72" s="388"/>
      <c r="L72" s="79"/>
      <c r="M72" s="75"/>
      <c r="N72" s="383" t="s">
        <v>95</v>
      </c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76"/>
      <c r="AB72" s="63"/>
      <c r="AC72" s="64"/>
      <c r="AD72" s="169"/>
      <c r="AE72" s="177"/>
      <c r="AF72" s="64"/>
      <c r="AG72" s="169"/>
      <c r="AH72" s="177"/>
      <c r="AI72" s="64"/>
      <c r="AJ72" s="178"/>
      <c r="AK72" s="173"/>
      <c r="AL72" s="64"/>
      <c r="AM72" s="65"/>
      <c r="AN72" s="384"/>
      <c r="AO72" s="385"/>
    </row>
    <row r="73" spans="1:41" s="3" customFormat="1" ht="27.75" customHeight="1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2"/>
      <c r="L73" s="83"/>
      <c r="M73" s="75"/>
      <c r="N73" s="383" t="s">
        <v>93</v>
      </c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76"/>
      <c r="AB73" s="60"/>
      <c r="AC73" s="61"/>
      <c r="AD73" s="170"/>
      <c r="AE73" s="179"/>
      <c r="AF73" s="61"/>
      <c r="AG73" s="170"/>
      <c r="AH73" s="179"/>
      <c r="AI73" s="61"/>
      <c r="AJ73" s="180"/>
      <c r="AK73" s="174"/>
      <c r="AL73" s="61"/>
      <c r="AM73" s="62"/>
      <c r="AN73" s="384"/>
      <c r="AO73" s="385"/>
    </row>
    <row r="74" spans="1:41" s="3" customFormat="1" ht="27.75" customHeight="1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386"/>
      <c r="L74" s="387"/>
      <c r="M74" s="75"/>
      <c r="N74" s="383" t="s">
        <v>69</v>
      </c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76"/>
      <c r="AB74" s="66"/>
      <c r="AC74" s="64"/>
      <c r="AD74" s="169"/>
      <c r="AE74" s="177"/>
      <c r="AF74" s="64"/>
      <c r="AG74" s="169"/>
      <c r="AH74" s="177"/>
      <c r="AI74" s="64"/>
      <c r="AJ74" s="178"/>
      <c r="AK74" s="173"/>
      <c r="AL74" s="64"/>
      <c r="AM74" s="67"/>
      <c r="AN74" s="384"/>
      <c r="AO74" s="385"/>
    </row>
    <row r="75" spans="1:41" s="3" customFormat="1" ht="27.75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376"/>
      <c r="L75" s="326"/>
      <c r="M75" s="86"/>
      <c r="N75" s="377" t="s">
        <v>67</v>
      </c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87"/>
      <c r="AB75" s="68"/>
      <c r="AC75" s="69"/>
      <c r="AD75" s="171"/>
      <c r="AE75" s="181"/>
      <c r="AF75" s="69"/>
      <c r="AG75" s="171"/>
      <c r="AH75" s="181"/>
      <c r="AI75" s="69"/>
      <c r="AJ75" s="182"/>
      <c r="AK75" s="175"/>
      <c r="AL75" s="69"/>
      <c r="AM75" s="70"/>
      <c r="AN75" s="381"/>
      <c r="AO75" s="382"/>
    </row>
    <row r="76" spans="1:41" ht="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3.5">
      <c r="A77" s="8"/>
      <c r="B77" s="35"/>
      <c r="C77" s="373" t="s">
        <v>57</v>
      </c>
      <c r="D77" s="372" t="s">
        <v>56</v>
      </c>
      <c r="E77" s="372"/>
      <c r="F77" s="372"/>
      <c r="G77" s="372" t="s">
        <v>15</v>
      </c>
      <c r="H77" s="372"/>
      <c r="I77" s="372"/>
      <c r="J77" s="372" t="s">
        <v>19</v>
      </c>
      <c r="K77" s="372"/>
      <c r="L77" s="372"/>
      <c r="M77" s="372" t="s">
        <v>16</v>
      </c>
      <c r="N77" s="372"/>
      <c r="O77" s="372"/>
      <c r="P77" s="372" t="s">
        <v>17</v>
      </c>
      <c r="Q77" s="372"/>
      <c r="R77" s="372"/>
      <c r="S77" s="8"/>
      <c r="T77" s="8"/>
      <c r="U77" s="8"/>
      <c r="V77" s="302" t="s">
        <v>58</v>
      </c>
      <c r="W77" s="303"/>
      <c r="X77" s="303"/>
      <c r="Y77" s="303"/>
      <c r="Z77" s="303"/>
      <c r="AA77" s="304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</row>
    <row r="78" spans="1:41" ht="13.5">
      <c r="A78" s="8"/>
      <c r="B78" s="370"/>
      <c r="C78" s="374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8"/>
      <c r="T78" s="8"/>
      <c r="U78" s="8"/>
      <c r="V78" s="305"/>
      <c r="W78" s="306"/>
      <c r="X78" s="306"/>
      <c r="Y78" s="306"/>
      <c r="Z78" s="306"/>
      <c r="AA78" s="307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</row>
    <row r="79" spans="1:41" ht="13.5">
      <c r="A79" s="8"/>
      <c r="B79" s="370"/>
      <c r="C79" s="374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3.5">
      <c r="A80" s="8"/>
      <c r="B80" s="370"/>
      <c r="C80" s="375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</sheetData>
  <sheetProtection/>
  <mergeCells count="246">
    <mergeCell ref="N9:N10"/>
    <mergeCell ref="O9:O10"/>
    <mergeCell ref="M24:AA24"/>
    <mergeCell ref="J9:J10"/>
    <mergeCell ref="H9:H10"/>
    <mergeCell ref="I9:I10"/>
    <mergeCell ref="K9:K10"/>
    <mergeCell ref="L9:L10"/>
    <mergeCell ref="M9:M10"/>
    <mergeCell ref="M18:AA18"/>
    <mergeCell ref="C9:F10"/>
    <mergeCell ref="D37:F37"/>
    <mergeCell ref="D38:F40"/>
    <mergeCell ref="C37:C40"/>
    <mergeCell ref="C18:J18"/>
    <mergeCell ref="B32:K32"/>
    <mergeCell ref="K35:L35"/>
    <mergeCell ref="B38:B40"/>
    <mergeCell ref="G37:I37"/>
    <mergeCell ref="J37:L37"/>
    <mergeCell ref="T5:W6"/>
    <mergeCell ref="T7:W8"/>
    <mergeCell ref="T9:W10"/>
    <mergeCell ref="Y5:AO6"/>
    <mergeCell ref="Y7:AO8"/>
    <mergeCell ref="Y9:AM10"/>
    <mergeCell ref="AN9:AO10"/>
    <mergeCell ref="AJ1:AK1"/>
    <mergeCell ref="AN1:AO1"/>
    <mergeCell ref="V1:Z1"/>
    <mergeCell ref="AH1:AI1"/>
    <mergeCell ref="AA1:AC1"/>
    <mergeCell ref="AD1:AE1"/>
    <mergeCell ref="AF1:AG1"/>
    <mergeCell ref="AL1:AM1"/>
    <mergeCell ref="Z4:AA4"/>
    <mergeCell ref="AC4:AE4"/>
    <mergeCell ref="AN35:AO35"/>
    <mergeCell ref="AN31:AO31"/>
    <mergeCell ref="AN32:AO32"/>
    <mergeCell ref="AN33:AO33"/>
    <mergeCell ref="AN34:AO34"/>
    <mergeCell ref="AN25:AO25"/>
    <mergeCell ref="AN29:AO29"/>
    <mergeCell ref="AN28:AO28"/>
    <mergeCell ref="AN21:AO21"/>
    <mergeCell ref="AN22:AO22"/>
    <mergeCell ref="AD21:AE21"/>
    <mergeCell ref="AF18:AM18"/>
    <mergeCell ref="AN23:AO23"/>
    <mergeCell ref="AN18:AO18"/>
    <mergeCell ref="AN20:AO20"/>
    <mergeCell ref="AN19:AO19"/>
    <mergeCell ref="AD18:AE18"/>
    <mergeCell ref="AD23:AE23"/>
    <mergeCell ref="AB30:AC30"/>
    <mergeCell ref="AD27:AE27"/>
    <mergeCell ref="AB18:AC18"/>
    <mergeCell ref="N32:Z32"/>
    <mergeCell ref="M30:AA30"/>
    <mergeCell ref="AD29:AE29"/>
    <mergeCell ref="AD20:AE20"/>
    <mergeCell ref="AB19:AC19"/>
    <mergeCell ref="M29:AA29"/>
    <mergeCell ref="AD19:AE19"/>
    <mergeCell ref="AG37:AG38"/>
    <mergeCell ref="AM37:AM38"/>
    <mergeCell ref="AB37:AB38"/>
    <mergeCell ref="AC37:AC38"/>
    <mergeCell ref="AH37:AH38"/>
    <mergeCell ref="AI37:AI38"/>
    <mergeCell ref="AN30:AO30"/>
    <mergeCell ref="AD30:AE30"/>
    <mergeCell ref="AO37:AO38"/>
    <mergeCell ref="AJ37:AJ38"/>
    <mergeCell ref="AK37:AK38"/>
    <mergeCell ref="AL37:AL38"/>
    <mergeCell ref="AD37:AD38"/>
    <mergeCell ref="AN37:AN38"/>
    <mergeCell ref="AE37:AE38"/>
    <mergeCell ref="AF37:AF38"/>
    <mergeCell ref="AN24:AO24"/>
    <mergeCell ref="AB24:AC24"/>
    <mergeCell ref="AD24:AE24"/>
    <mergeCell ref="AB28:AC28"/>
    <mergeCell ref="AD26:AE26"/>
    <mergeCell ref="AN27:AO27"/>
    <mergeCell ref="AD28:AE28"/>
    <mergeCell ref="AN26:AO26"/>
    <mergeCell ref="AB26:AC26"/>
    <mergeCell ref="AD25:AE25"/>
    <mergeCell ref="AB22:AC22"/>
    <mergeCell ref="AD22:AE22"/>
    <mergeCell ref="AB23:AC23"/>
    <mergeCell ref="AB21:AC21"/>
    <mergeCell ref="M27:AA27"/>
    <mergeCell ref="AB27:AC27"/>
    <mergeCell ref="M25:AA25"/>
    <mergeCell ref="AB29:AC29"/>
    <mergeCell ref="AB25:AC25"/>
    <mergeCell ref="M19:AA19"/>
    <mergeCell ref="M26:AA26"/>
    <mergeCell ref="M23:AA23"/>
    <mergeCell ref="M28:AA28"/>
    <mergeCell ref="M20:AA20"/>
    <mergeCell ref="M21:AA21"/>
    <mergeCell ref="M22:AA22"/>
    <mergeCell ref="AB20:AC20"/>
    <mergeCell ref="G38:I40"/>
    <mergeCell ref="J38:L40"/>
    <mergeCell ref="N33:Z33"/>
    <mergeCell ref="K34:L34"/>
    <mergeCell ref="M37:O37"/>
    <mergeCell ref="V37:AA38"/>
    <mergeCell ref="N34:Z34"/>
    <mergeCell ref="N35:Z35"/>
    <mergeCell ref="N31:Z31"/>
    <mergeCell ref="AL41:AM41"/>
    <mergeCell ref="E6:H6"/>
    <mergeCell ref="V41:Z41"/>
    <mergeCell ref="AA41:AC41"/>
    <mergeCell ref="AD41:AE41"/>
    <mergeCell ref="M38:O40"/>
    <mergeCell ref="P37:R37"/>
    <mergeCell ref="P38:R40"/>
    <mergeCell ref="K18:L18"/>
    <mergeCell ref="L49:L50"/>
    <mergeCell ref="M49:M50"/>
    <mergeCell ref="AN41:AO41"/>
    <mergeCell ref="Z44:AA44"/>
    <mergeCell ref="AC44:AE44"/>
    <mergeCell ref="T45:W46"/>
    <mergeCell ref="Y45:AO46"/>
    <mergeCell ref="AF41:AG41"/>
    <mergeCell ref="AH41:AI41"/>
    <mergeCell ref="AJ41:AK41"/>
    <mergeCell ref="T49:W50"/>
    <mergeCell ref="Y49:AM50"/>
    <mergeCell ref="E46:H46"/>
    <mergeCell ref="T47:W48"/>
    <mergeCell ref="Y47:AO48"/>
    <mergeCell ref="C49:F50"/>
    <mergeCell ref="H49:H50"/>
    <mergeCell ref="I49:I50"/>
    <mergeCell ref="J49:J50"/>
    <mergeCell ref="K49:K50"/>
    <mergeCell ref="AN49:AO50"/>
    <mergeCell ref="C58:J58"/>
    <mergeCell ref="K58:L58"/>
    <mergeCell ref="M58:AA58"/>
    <mergeCell ref="AB58:AC58"/>
    <mergeCell ref="AD58:AE58"/>
    <mergeCell ref="AF58:AM58"/>
    <mergeCell ref="AN58:AO58"/>
    <mergeCell ref="N49:N50"/>
    <mergeCell ref="O49:O50"/>
    <mergeCell ref="M60:AA60"/>
    <mergeCell ref="AB60:AC60"/>
    <mergeCell ref="AD60:AE60"/>
    <mergeCell ref="AN60:AO60"/>
    <mergeCell ref="M59:AA59"/>
    <mergeCell ref="AB59:AC59"/>
    <mergeCell ref="AD59:AE59"/>
    <mergeCell ref="AN59:AO59"/>
    <mergeCell ref="M62:AA62"/>
    <mergeCell ref="AB62:AC62"/>
    <mergeCell ref="AD62:AE62"/>
    <mergeCell ref="AN62:AO62"/>
    <mergeCell ref="M61:AA61"/>
    <mergeCell ref="AB61:AC61"/>
    <mergeCell ref="AD61:AE61"/>
    <mergeCell ref="AN61:AO61"/>
    <mergeCell ref="M64:AA64"/>
    <mergeCell ref="AB64:AC64"/>
    <mergeCell ref="AD64:AE64"/>
    <mergeCell ref="AN64:AO64"/>
    <mergeCell ref="M63:AA63"/>
    <mergeCell ref="AB63:AC63"/>
    <mergeCell ref="AD63:AE63"/>
    <mergeCell ref="AN63:AO63"/>
    <mergeCell ref="M66:AA66"/>
    <mergeCell ref="AB66:AC66"/>
    <mergeCell ref="AD66:AE66"/>
    <mergeCell ref="AN66:AO66"/>
    <mergeCell ref="M65:AA65"/>
    <mergeCell ref="AB65:AC65"/>
    <mergeCell ref="AD65:AE65"/>
    <mergeCell ref="AN65:AO65"/>
    <mergeCell ref="M68:AA68"/>
    <mergeCell ref="AB68:AC68"/>
    <mergeCell ref="AD68:AE68"/>
    <mergeCell ref="AN68:AO68"/>
    <mergeCell ref="M67:AA67"/>
    <mergeCell ref="AB67:AC67"/>
    <mergeCell ref="AD67:AE67"/>
    <mergeCell ref="AN67:AO67"/>
    <mergeCell ref="M70:AA70"/>
    <mergeCell ref="AB70:AC70"/>
    <mergeCell ref="AD70:AE70"/>
    <mergeCell ref="AN70:AO70"/>
    <mergeCell ref="M69:AA69"/>
    <mergeCell ref="AB69:AC69"/>
    <mergeCell ref="AD69:AE69"/>
    <mergeCell ref="AN69:AO69"/>
    <mergeCell ref="N73:Z73"/>
    <mergeCell ref="AN73:AO73"/>
    <mergeCell ref="K74:L74"/>
    <mergeCell ref="N74:Z74"/>
    <mergeCell ref="AN74:AO74"/>
    <mergeCell ref="N71:Z71"/>
    <mergeCell ref="AN71:AO71"/>
    <mergeCell ref="B72:K72"/>
    <mergeCell ref="N72:Z72"/>
    <mergeCell ref="AN72:AO72"/>
    <mergeCell ref="K75:L75"/>
    <mergeCell ref="N75:Z75"/>
    <mergeCell ref="AN75:AO75"/>
    <mergeCell ref="C77:C80"/>
    <mergeCell ref="D77:F77"/>
    <mergeCell ref="G77:I77"/>
    <mergeCell ref="J77:L77"/>
    <mergeCell ref="M77:O77"/>
    <mergeCell ref="P77:R77"/>
    <mergeCell ref="V77:AA78"/>
    <mergeCell ref="AH77:AH78"/>
    <mergeCell ref="AI77:AI78"/>
    <mergeCell ref="AB77:AB78"/>
    <mergeCell ref="AC77:AC78"/>
    <mergeCell ref="AD77:AD78"/>
    <mergeCell ref="AE77:AE78"/>
    <mergeCell ref="B78:B80"/>
    <mergeCell ref="D78:F80"/>
    <mergeCell ref="G78:I80"/>
    <mergeCell ref="J78:L80"/>
    <mergeCell ref="AF77:AF78"/>
    <mergeCell ref="AG77:AG78"/>
    <mergeCell ref="L4:M4"/>
    <mergeCell ref="L44:M44"/>
    <mergeCell ref="AN77:AN78"/>
    <mergeCell ref="AO77:AO78"/>
    <mergeCell ref="M78:O80"/>
    <mergeCell ref="P78:R80"/>
    <mergeCell ref="AJ77:AJ78"/>
    <mergeCell ref="AK77:AK78"/>
    <mergeCell ref="AL77:AL78"/>
    <mergeCell ref="AM77:AM78"/>
  </mergeCells>
  <printOptions/>
  <pageMargins left="1.1023622047244095" right="0.2755905511811024" top="0.984251968503937" bottom="0.2755905511811024" header="0.5118110236220472" footer="0.2362204724409449"/>
  <pageSetup horizontalDpi="600" verticalDpi="600" orientation="portrait" paperSize="9" r:id="rId1"/>
  <rowBreaks count="1" manualBreakCount="1">
    <brk id="40" max="4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S58"/>
  <sheetViews>
    <sheetView view="pageBreakPreview" zoomScaleSheetLayoutView="100" zoomScalePageLayoutView="0" workbookViewId="0" topLeftCell="A1">
      <selection activeCell="BL12" sqref="BL12"/>
    </sheetView>
  </sheetViews>
  <sheetFormatPr defaultColWidth="9.00390625" defaultRowHeight="13.5"/>
  <cols>
    <col min="1" max="2" width="2.625" style="2" customWidth="1"/>
    <col min="3" max="41" width="2.125" style="2" customWidth="1"/>
    <col min="42" max="82" width="2.625" style="2" customWidth="1"/>
    <col min="83" max="16384" width="9.00390625" style="2" customWidth="1"/>
  </cols>
  <sheetData>
    <row r="1" spans="1:41" ht="13.5">
      <c r="A1" s="7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/>
      <c r="AJ1" s="8"/>
      <c r="AK1" s="6"/>
      <c r="AL1" s="6"/>
      <c r="AM1" s="6"/>
      <c r="AN1" s="6"/>
      <c r="AO1" s="6"/>
    </row>
    <row r="2" spans="1:41" ht="13.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  <c r="AJ2" s="8"/>
      <c r="AK2" s="6"/>
      <c r="AL2" s="6"/>
      <c r="AM2" s="6"/>
      <c r="AN2" s="6"/>
      <c r="AO2" s="6"/>
    </row>
    <row r="3" spans="1:41" ht="13.5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162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 t="s">
        <v>81</v>
      </c>
      <c r="AB3" s="8"/>
      <c r="AD3" s="576" t="s">
        <v>180</v>
      </c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</row>
    <row r="4" spans="1:41" s="5" customFormat="1" ht="56.25" customHeight="1">
      <c r="A4" s="37" t="s">
        <v>78</v>
      </c>
      <c r="B4" s="38" t="s">
        <v>3</v>
      </c>
      <c r="C4" s="402" t="s">
        <v>208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5"/>
      <c r="X4" s="402" t="s">
        <v>96</v>
      </c>
      <c r="Y4" s="403"/>
      <c r="Z4" s="403"/>
      <c r="AA4" s="405"/>
      <c r="AB4" s="402" t="s">
        <v>13</v>
      </c>
      <c r="AC4" s="405"/>
      <c r="AD4" s="402" t="s">
        <v>79</v>
      </c>
      <c r="AE4" s="403"/>
      <c r="AF4" s="403"/>
      <c r="AG4" s="403"/>
      <c r="AH4" s="402" t="s">
        <v>80</v>
      </c>
      <c r="AI4" s="403"/>
      <c r="AJ4" s="403"/>
      <c r="AK4" s="403"/>
      <c r="AL4" s="403"/>
      <c r="AM4" s="403"/>
      <c r="AN4" s="403"/>
      <c r="AO4" s="405"/>
    </row>
    <row r="5" spans="1:45" s="3" customFormat="1" ht="27.75" customHeight="1">
      <c r="A5" s="230">
        <v>8</v>
      </c>
      <c r="B5" s="231">
        <v>20</v>
      </c>
      <c r="C5" s="567" t="s">
        <v>210</v>
      </c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9">
        <v>20122000</v>
      </c>
      <c r="R5" s="570"/>
      <c r="S5" s="570"/>
      <c r="T5" s="570"/>
      <c r="U5" s="566" t="s">
        <v>211</v>
      </c>
      <c r="V5" s="566"/>
      <c r="W5" s="158"/>
      <c r="X5" s="571"/>
      <c r="Y5" s="572"/>
      <c r="Z5" s="572"/>
      <c r="AA5" s="573"/>
      <c r="AB5" s="574"/>
      <c r="AC5" s="575"/>
      <c r="AD5" s="571"/>
      <c r="AE5" s="572"/>
      <c r="AF5" s="572"/>
      <c r="AG5" s="573"/>
      <c r="AH5" s="134"/>
      <c r="AI5" s="159"/>
      <c r="AJ5" s="164"/>
      <c r="AK5" s="135"/>
      <c r="AL5" s="194"/>
      <c r="AM5" s="192"/>
      <c r="AN5" s="135"/>
      <c r="AO5" s="136"/>
      <c r="AS5" s="2" t="s">
        <v>179</v>
      </c>
    </row>
    <row r="6" spans="1:41" s="3" customFormat="1" ht="27.75" customHeight="1">
      <c r="A6" s="230"/>
      <c r="B6" s="231"/>
      <c r="C6" s="567" t="s">
        <v>215</v>
      </c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9"/>
      <c r="R6" s="570"/>
      <c r="S6" s="570"/>
      <c r="T6" s="570"/>
      <c r="U6" s="566"/>
      <c r="V6" s="566"/>
      <c r="W6" s="158"/>
      <c r="X6" s="571"/>
      <c r="Y6" s="572"/>
      <c r="Z6" s="572"/>
      <c r="AA6" s="573"/>
      <c r="AB6" s="574"/>
      <c r="AC6" s="575"/>
      <c r="AD6" s="571"/>
      <c r="AE6" s="572"/>
      <c r="AF6" s="572"/>
      <c r="AG6" s="573"/>
      <c r="AH6" s="134"/>
      <c r="AI6" s="159"/>
      <c r="AJ6" s="164"/>
      <c r="AK6" s="135"/>
      <c r="AL6" s="194"/>
      <c r="AM6" s="192"/>
      <c r="AN6" s="135"/>
      <c r="AO6" s="136"/>
    </row>
    <row r="7" spans="1:41" s="3" customFormat="1" ht="27.75" customHeight="1">
      <c r="A7" s="232"/>
      <c r="B7" s="233"/>
      <c r="C7" s="567" t="s">
        <v>102</v>
      </c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9"/>
      <c r="R7" s="570"/>
      <c r="S7" s="570"/>
      <c r="T7" s="570"/>
      <c r="U7" s="566"/>
      <c r="V7" s="566"/>
      <c r="W7" s="158"/>
      <c r="X7" s="571">
        <v>1</v>
      </c>
      <c r="Y7" s="572"/>
      <c r="Z7" s="572"/>
      <c r="AA7" s="573"/>
      <c r="AB7" s="574" t="s">
        <v>18</v>
      </c>
      <c r="AC7" s="575"/>
      <c r="AD7" s="571"/>
      <c r="AE7" s="572"/>
      <c r="AF7" s="572"/>
      <c r="AG7" s="573"/>
      <c r="AH7" s="134"/>
      <c r="AI7" s="159" t="s">
        <v>88</v>
      </c>
      <c r="AJ7" s="164">
        <v>5</v>
      </c>
      <c r="AK7" s="135">
        <v>0</v>
      </c>
      <c r="AL7" s="194">
        <v>0</v>
      </c>
      <c r="AM7" s="192">
        <v>0</v>
      </c>
      <c r="AN7" s="135">
        <v>0</v>
      </c>
      <c r="AO7" s="136">
        <v>0</v>
      </c>
    </row>
    <row r="8" spans="1:41" s="3" customFormat="1" ht="27.75" customHeight="1">
      <c r="A8" s="232"/>
      <c r="B8" s="233"/>
      <c r="C8" s="465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564"/>
      <c r="R8" s="565"/>
      <c r="S8" s="565"/>
      <c r="T8" s="565"/>
      <c r="U8" s="561"/>
      <c r="V8" s="561"/>
      <c r="W8" s="157"/>
      <c r="X8" s="467"/>
      <c r="Y8" s="468"/>
      <c r="Z8" s="468"/>
      <c r="AA8" s="469"/>
      <c r="AB8" s="392"/>
      <c r="AC8" s="395"/>
      <c r="AD8" s="467"/>
      <c r="AE8" s="468"/>
      <c r="AF8" s="468"/>
      <c r="AG8" s="469"/>
      <c r="AH8" s="53"/>
      <c r="AI8" s="160"/>
      <c r="AJ8" s="165"/>
      <c r="AK8" s="54"/>
      <c r="AL8" s="176"/>
      <c r="AM8" s="172"/>
      <c r="AN8" s="54"/>
      <c r="AO8" s="55"/>
    </row>
    <row r="9" spans="1:41" s="3" customFormat="1" ht="27.75" customHeight="1">
      <c r="A9" s="230">
        <v>8</v>
      </c>
      <c r="B9" s="231">
        <v>21</v>
      </c>
      <c r="C9" s="567" t="s">
        <v>185</v>
      </c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9">
        <v>20121000</v>
      </c>
      <c r="R9" s="570"/>
      <c r="S9" s="570"/>
      <c r="T9" s="570"/>
      <c r="U9" s="566">
        <v>15</v>
      </c>
      <c r="V9" s="566"/>
      <c r="W9" s="158"/>
      <c r="X9" s="571"/>
      <c r="Y9" s="572"/>
      <c r="Z9" s="572"/>
      <c r="AA9" s="573"/>
      <c r="AB9" s="574"/>
      <c r="AC9" s="575"/>
      <c r="AD9" s="571"/>
      <c r="AE9" s="572"/>
      <c r="AF9" s="572"/>
      <c r="AG9" s="573"/>
      <c r="AH9" s="134"/>
      <c r="AI9" s="159"/>
      <c r="AJ9" s="164"/>
      <c r="AK9" s="135"/>
      <c r="AL9" s="194"/>
      <c r="AM9" s="192"/>
      <c r="AN9" s="135"/>
      <c r="AO9" s="136"/>
    </row>
    <row r="10" spans="1:41" s="3" customFormat="1" ht="27.75" customHeight="1">
      <c r="A10" s="230"/>
      <c r="B10" s="231"/>
      <c r="C10" s="567" t="s">
        <v>212</v>
      </c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9"/>
      <c r="R10" s="570"/>
      <c r="S10" s="570"/>
      <c r="T10" s="570"/>
      <c r="U10" s="566"/>
      <c r="V10" s="566"/>
      <c r="W10" s="158"/>
      <c r="X10" s="571"/>
      <c r="Y10" s="572"/>
      <c r="Z10" s="572"/>
      <c r="AA10" s="573"/>
      <c r="AB10" s="574"/>
      <c r="AC10" s="575"/>
      <c r="AD10" s="571"/>
      <c r="AE10" s="572"/>
      <c r="AF10" s="572"/>
      <c r="AG10" s="573"/>
      <c r="AH10" s="134"/>
      <c r="AI10" s="159"/>
      <c r="AJ10" s="164"/>
      <c r="AK10" s="135"/>
      <c r="AL10" s="194"/>
      <c r="AM10" s="192"/>
      <c r="AN10" s="135"/>
      <c r="AO10" s="136"/>
    </row>
    <row r="11" spans="1:41" s="3" customFormat="1" ht="27.75" customHeight="1">
      <c r="A11" s="232"/>
      <c r="B11" s="233"/>
      <c r="C11" s="567" t="s">
        <v>102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9"/>
      <c r="R11" s="570"/>
      <c r="S11" s="570"/>
      <c r="T11" s="570"/>
      <c r="U11" s="566"/>
      <c r="V11" s="566"/>
      <c r="W11" s="158"/>
      <c r="X11" s="571">
        <v>1</v>
      </c>
      <c r="Y11" s="572"/>
      <c r="Z11" s="572"/>
      <c r="AA11" s="573"/>
      <c r="AB11" s="574" t="s">
        <v>18</v>
      </c>
      <c r="AC11" s="575"/>
      <c r="AD11" s="571"/>
      <c r="AE11" s="572"/>
      <c r="AF11" s="572"/>
      <c r="AG11" s="573"/>
      <c r="AH11" s="134"/>
      <c r="AI11" s="159">
        <v>1</v>
      </c>
      <c r="AJ11" s="164">
        <v>0</v>
      </c>
      <c r="AK11" s="135">
        <v>0</v>
      </c>
      <c r="AL11" s="194">
        <v>0</v>
      </c>
      <c r="AM11" s="192">
        <v>6</v>
      </c>
      <c r="AN11" s="135">
        <v>0</v>
      </c>
      <c r="AO11" s="136">
        <v>0</v>
      </c>
    </row>
    <row r="12" spans="1:41" s="3" customFormat="1" ht="27.75" customHeight="1">
      <c r="A12" s="232"/>
      <c r="B12" s="233"/>
      <c r="C12" s="465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564"/>
      <c r="R12" s="565"/>
      <c r="S12" s="565"/>
      <c r="T12" s="565"/>
      <c r="U12" s="561"/>
      <c r="V12" s="561"/>
      <c r="W12" s="157"/>
      <c r="X12" s="467"/>
      <c r="Y12" s="468"/>
      <c r="Z12" s="468"/>
      <c r="AA12" s="469"/>
      <c r="AB12" s="392"/>
      <c r="AC12" s="395"/>
      <c r="AD12" s="467"/>
      <c r="AE12" s="468"/>
      <c r="AF12" s="468"/>
      <c r="AG12" s="469"/>
      <c r="AH12" s="53"/>
      <c r="AI12" s="160"/>
      <c r="AJ12" s="165"/>
      <c r="AK12" s="54"/>
      <c r="AL12" s="176"/>
      <c r="AM12" s="172"/>
      <c r="AN12" s="54"/>
      <c r="AO12" s="55"/>
    </row>
    <row r="13" spans="1:41" s="3" customFormat="1" ht="27.75" customHeight="1">
      <c r="A13" s="232"/>
      <c r="B13" s="233"/>
      <c r="C13" s="465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564"/>
      <c r="R13" s="565"/>
      <c r="S13" s="565"/>
      <c r="T13" s="565"/>
      <c r="U13" s="561"/>
      <c r="V13" s="561"/>
      <c r="W13" s="157"/>
      <c r="X13" s="467"/>
      <c r="Y13" s="468"/>
      <c r="Z13" s="468"/>
      <c r="AA13" s="469"/>
      <c r="AB13" s="392"/>
      <c r="AC13" s="395"/>
      <c r="AD13" s="467"/>
      <c r="AE13" s="468"/>
      <c r="AF13" s="468"/>
      <c r="AG13" s="469"/>
      <c r="AH13" s="53"/>
      <c r="AI13" s="160"/>
      <c r="AJ13" s="165"/>
      <c r="AK13" s="54"/>
      <c r="AL13" s="176"/>
      <c r="AM13" s="172"/>
      <c r="AN13" s="54"/>
      <c r="AO13" s="55"/>
    </row>
    <row r="14" spans="1:41" s="3" customFormat="1" ht="27.75" customHeight="1">
      <c r="A14" s="232"/>
      <c r="B14" s="233"/>
      <c r="C14" s="465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564"/>
      <c r="R14" s="565"/>
      <c r="S14" s="565"/>
      <c r="T14" s="565"/>
      <c r="U14" s="561"/>
      <c r="V14" s="561"/>
      <c r="W14" s="157"/>
      <c r="X14" s="467"/>
      <c r="Y14" s="468"/>
      <c r="Z14" s="468"/>
      <c r="AA14" s="469"/>
      <c r="AB14" s="392"/>
      <c r="AC14" s="395"/>
      <c r="AD14" s="467"/>
      <c r="AE14" s="468"/>
      <c r="AF14" s="468"/>
      <c r="AG14" s="469"/>
      <c r="AH14" s="53"/>
      <c r="AI14" s="160"/>
      <c r="AJ14" s="165"/>
      <c r="AK14" s="54"/>
      <c r="AL14" s="176"/>
      <c r="AM14" s="172"/>
      <c r="AN14" s="54"/>
      <c r="AO14" s="55"/>
    </row>
    <row r="15" spans="1:41" s="3" customFormat="1" ht="27.75" customHeight="1">
      <c r="A15" s="232"/>
      <c r="B15" s="233"/>
      <c r="C15" s="465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564"/>
      <c r="R15" s="565"/>
      <c r="S15" s="565"/>
      <c r="T15" s="565"/>
      <c r="U15" s="561"/>
      <c r="V15" s="561"/>
      <c r="W15" s="157"/>
      <c r="X15" s="467"/>
      <c r="Y15" s="468"/>
      <c r="Z15" s="468"/>
      <c r="AA15" s="469"/>
      <c r="AB15" s="392"/>
      <c r="AC15" s="395"/>
      <c r="AD15" s="467"/>
      <c r="AE15" s="468"/>
      <c r="AF15" s="468"/>
      <c r="AG15" s="469"/>
      <c r="AH15" s="53"/>
      <c r="AI15" s="160"/>
      <c r="AJ15" s="165"/>
      <c r="AK15" s="54"/>
      <c r="AL15" s="176"/>
      <c r="AM15" s="172"/>
      <c r="AN15" s="54"/>
      <c r="AO15" s="55"/>
    </row>
    <row r="16" spans="1:41" s="3" customFormat="1" ht="27.75" customHeight="1">
      <c r="A16" s="232"/>
      <c r="B16" s="233"/>
      <c r="C16" s="465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564"/>
      <c r="R16" s="565"/>
      <c r="S16" s="565"/>
      <c r="T16" s="565"/>
      <c r="U16" s="561"/>
      <c r="V16" s="561"/>
      <c r="W16" s="157"/>
      <c r="X16" s="467"/>
      <c r="Y16" s="468"/>
      <c r="Z16" s="468"/>
      <c r="AA16" s="469"/>
      <c r="AB16" s="392"/>
      <c r="AC16" s="395"/>
      <c r="AD16" s="467"/>
      <c r="AE16" s="468"/>
      <c r="AF16" s="468"/>
      <c r="AG16" s="469"/>
      <c r="AH16" s="53"/>
      <c r="AI16" s="160"/>
      <c r="AJ16" s="165"/>
      <c r="AK16" s="54"/>
      <c r="AL16" s="176"/>
      <c r="AM16" s="172"/>
      <c r="AN16" s="54"/>
      <c r="AO16" s="55"/>
    </row>
    <row r="17" spans="1:41" s="3" customFormat="1" ht="27.75" customHeight="1">
      <c r="A17" s="232"/>
      <c r="B17" s="233"/>
      <c r="C17" s="465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564"/>
      <c r="R17" s="565"/>
      <c r="S17" s="565"/>
      <c r="T17" s="565"/>
      <c r="U17" s="561"/>
      <c r="V17" s="561"/>
      <c r="W17" s="157"/>
      <c r="X17" s="467"/>
      <c r="Y17" s="468"/>
      <c r="Z17" s="468"/>
      <c r="AA17" s="469"/>
      <c r="AB17" s="392"/>
      <c r="AC17" s="395"/>
      <c r="AD17" s="467"/>
      <c r="AE17" s="468"/>
      <c r="AF17" s="468"/>
      <c r="AG17" s="469"/>
      <c r="AH17" s="53"/>
      <c r="AI17" s="160"/>
      <c r="AJ17" s="165"/>
      <c r="AK17" s="54"/>
      <c r="AL17" s="176"/>
      <c r="AM17" s="172"/>
      <c r="AN17" s="54"/>
      <c r="AO17" s="55"/>
    </row>
    <row r="18" spans="1:41" s="3" customFormat="1" ht="27.75" customHeight="1">
      <c r="A18" s="232"/>
      <c r="B18" s="233"/>
      <c r="C18" s="465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564"/>
      <c r="R18" s="565"/>
      <c r="S18" s="565"/>
      <c r="T18" s="565"/>
      <c r="U18" s="561"/>
      <c r="V18" s="561"/>
      <c r="W18" s="157"/>
      <c r="X18" s="467"/>
      <c r="Y18" s="468"/>
      <c r="Z18" s="468"/>
      <c r="AA18" s="469"/>
      <c r="AB18" s="392"/>
      <c r="AC18" s="395"/>
      <c r="AD18" s="467"/>
      <c r="AE18" s="468"/>
      <c r="AF18" s="468"/>
      <c r="AG18" s="469"/>
      <c r="AH18" s="53"/>
      <c r="AI18" s="160"/>
      <c r="AJ18" s="165"/>
      <c r="AK18" s="54"/>
      <c r="AL18" s="176"/>
      <c r="AM18" s="172"/>
      <c r="AN18" s="54"/>
      <c r="AO18" s="55"/>
    </row>
    <row r="19" spans="1:41" s="3" customFormat="1" ht="27.75" customHeight="1">
      <c r="A19" s="232"/>
      <c r="B19" s="233"/>
      <c r="C19" s="465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564"/>
      <c r="R19" s="565"/>
      <c r="S19" s="565"/>
      <c r="T19" s="565"/>
      <c r="U19" s="561"/>
      <c r="V19" s="561"/>
      <c r="W19" s="157"/>
      <c r="X19" s="467"/>
      <c r="Y19" s="468"/>
      <c r="Z19" s="468"/>
      <c r="AA19" s="469"/>
      <c r="AB19" s="392"/>
      <c r="AC19" s="395"/>
      <c r="AD19" s="467"/>
      <c r="AE19" s="468"/>
      <c r="AF19" s="468"/>
      <c r="AG19" s="469"/>
      <c r="AH19" s="53"/>
      <c r="AI19" s="160"/>
      <c r="AJ19" s="165"/>
      <c r="AK19" s="54"/>
      <c r="AL19" s="176"/>
      <c r="AM19" s="172"/>
      <c r="AN19" s="54"/>
      <c r="AO19" s="55"/>
    </row>
    <row r="20" spans="1:41" s="3" customFormat="1" ht="27.75" customHeight="1">
      <c r="A20" s="232"/>
      <c r="B20" s="233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564"/>
      <c r="R20" s="565"/>
      <c r="S20" s="565"/>
      <c r="T20" s="565"/>
      <c r="U20" s="561"/>
      <c r="V20" s="561"/>
      <c r="W20" s="157"/>
      <c r="X20" s="467"/>
      <c r="Y20" s="468"/>
      <c r="Z20" s="468"/>
      <c r="AA20" s="469"/>
      <c r="AB20" s="392"/>
      <c r="AC20" s="395"/>
      <c r="AD20" s="467"/>
      <c r="AE20" s="468"/>
      <c r="AF20" s="468"/>
      <c r="AG20" s="469"/>
      <c r="AH20" s="53"/>
      <c r="AI20" s="160"/>
      <c r="AJ20" s="165"/>
      <c r="AK20" s="54"/>
      <c r="AL20" s="176"/>
      <c r="AM20" s="172"/>
      <c r="AN20" s="54"/>
      <c r="AO20" s="55"/>
    </row>
    <row r="21" spans="1:41" s="3" customFormat="1" ht="27.75" customHeight="1">
      <c r="A21" s="232"/>
      <c r="B21" s="233"/>
      <c r="C21" s="465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564"/>
      <c r="R21" s="565"/>
      <c r="S21" s="565"/>
      <c r="T21" s="565"/>
      <c r="U21" s="561"/>
      <c r="V21" s="561"/>
      <c r="W21" s="157"/>
      <c r="X21" s="467"/>
      <c r="Y21" s="468"/>
      <c r="Z21" s="468"/>
      <c r="AA21" s="469"/>
      <c r="AB21" s="392"/>
      <c r="AC21" s="395"/>
      <c r="AD21" s="467"/>
      <c r="AE21" s="468"/>
      <c r="AF21" s="468"/>
      <c r="AG21" s="469"/>
      <c r="AH21" s="53"/>
      <c r="AI21" s="160"/>
      <c r="AJ21" s="165"/>
      <c r="AK21" s="54"/>
      <c r="AL21" s="176"/>
      <c r="AM21" s="172"/>
      <c r="AN21" s="54"/>
      <c r="AO21" s="55"/>
    </row>
    <row r="22" spans="1:41" s="3" customFormat="1" ht="27.75" customHeight="1">
      <c r="A22" s="232"/>
      <c r="B22" s="233"/>
      <c r="C22" s="465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564"/>
      <c r="R22" s="565"/>
      <c r="S22" s="565"/>
      <c r="T22" s="565"/>
      <c r="U22" s="561"/>
      <c r="V22" s="561"/>
      <c r="W22" s="157"/>
      <c r="X22" s="467"/>
      <c r="Y22" s="468"/>
      <c r="Z22" s="468"/>
      <c r="AA22" s="469"/>
      <c r="AB22" s="392"/>
      <c r="AC22" s="395"/>
      <c r="AD22" s="467"/>
      <c r="AE22" s="468"/>
      <c r="AF22" s="468"/>
      <c r="AG22" s="469"/>
      <c r="AH22" s="53"/>
      <c r="AI22" s="160"/>
      <c r="AJ22" s="165"/>
      <c r="AK22" s="54"/>
      <c r="AL22" s="176"/>
      <c r="AM22" s="172"/>
      <c r="AN22" s="54"/>
      <c r="AO22" s="55"/>
    </row>
    <row r="23" spans="1:41" s="3" customFormat="1" ht="27.75" customHeight="1">
      <c r="A23" s="232"/>
      <c r="B23" s="233"/>
      <c r="C23" s="465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564"/>
      <c r="R23" s="565"/>
      <c r="S23" s="565"/>
      <c r="T23" s="565"/>
      <c r="U23" s="561"/>
      <c r="V23" s="561"/>
      <c r="W23" s="157"/>
      <c r="X23" s="467"/>
      <c r="Y23" s="468"/>
      <c r="Z23" s="468"/>
      <c r="AA23" s="469"/>
      <c r="AB23" s="392"/>
      <c r="AC23" s="395"/>
      <c r="AD23" s="467"/>
      <c r="AE23" s="468"/>
      <c r="AF23" s="468"/>
      <c r="AG23" s="469"/>
      <c r="AH23" s="53"/>
      <c r="AI23" s="160"/>
      <c r="AJ23" s="165"/>
      <c r="AK23" s="54"/>
      <c r="AL23" s="176"/>
      <c r="AM23" s="172"/>
      <c r="AN23" s="54"/>
      <c r="AO23" s="55"/>
    </row>
    <row r="24" spans="1:41" s="3" customFormat="1" ht="27.75" customHeight="1">
      <c r="A24" s="232"/>
      <c r="B24" s="233"/>
      <c r="C24" s="465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564"/>
      <c r="R24" s="565"/>
      <c r="S24" s="565"/>
      <c r="T24" s="565"/>
      <c r="U24" s="561"/>
      <c r="V24" s="561"/>
      <c r="W24" s="157"/>
      <c r="X24" s="467"/>
      <c r="Y24" s="468"/>
      <c r="Z24" s="468"/>
      <c r="AA24" s="469"/>
      <c r="AB24" s="392"/>
      <c r="AC24" s="395"/>
      <c r="AD24" s="467"/>
      <c r="AE24" s="468"/>
      <c r="AF24" s="468"/>
      <c r="AG24" s="469"/>
      <c r="AH24" s="53"/>
      <c r="AI24" s="160"/>
      <c r="AJ24" s="165"/>
      <c r="AK24" s="54"/>
      <c r="AL24" s="176"/>
      <c r="AM24" s="172"/>
      <c r="AN24" s="54"/>
      <c r="AO24" s="55"/>
    </row>
    <row r="25" spans="1:41" s="3" customFormat="1" ht="27.75" customHeight="1">
      <c r="A25" s="232"/>
      <c r="B25" s="233"/>
      <c r="C25" s="465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564"/>
      <c r="R25" s="565"/>
      <c r="S25" s="565"/>
      <c r="T25" s="565"/>
      <c r="U25" s="561"/>
      <c r="V25" s="561"/>
      <c r="W25" s="157"/>
      <c r="X25" s="467"/>
      <c r="Y25" s="468"/>
      <c r="Z25" s="468"/>
      <c r="AA25" s="469"/>
      <c r="AB25" s="392"/>
      <c r="AC25" s="395"/>
      <c r="AD25" s="467"/>
      <c r="AE25" s="468"/>
      <c r="AF25" s="468"/>
      <c r="AG25" s="469"/>
      <c r="AH25" s="53"/>
      <c r="AI25" s="160"/>
      <c r="AJ25" s="165"/>
      <c r="AK25" s="54"/>
      <c r="AL25" s="176"/>
      <c r="AM25" s="172"/>
      <c r="AN25" s="54"/>
      <c r="AO25" s="55"/>
    </row>
    <row r="26" spans="1:41" s="3" customFormat="1" ht="27.75" customHeight="1">
      <c r="A26" s="232"/>
      <c r="B26" s="233"/>
      <c r="C26" s="465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564"/>
      <c r="R26" s="565"/>
      <c r="S26" s="565"/>
      <c r="T26" s="565"/>
      <c r="U26" s="561"/>
      <c r="V26" s="561"/>
      <c r="W26" s="157"/>
      <c r="X26" s="467"/>
      <c r="Y26" s="468"/>
      <c r="Z26" s="468"/>
      <c r="AA26" s="469"/>
      <c r="AB26" s="392"/>
      <c r="AC26" s="395"/>
      <c r="AD26" s="467"/>
      <c r="AE26" s="468"/>
      <c r="AF26" s="468"/>
      <c r="AG26" s="469"/>
      <c r="AH26" s="53"/>
      <c r="AI26" s="160"/>
      <c r="AJ26" s="165"/>
      <c r="AK26" s="54"/>
      <c r="AL26" s="176"/>
      <c r="AM26" s="172"/>
      <c r="AN26" s="54"/>
      <c r="AO26" s="55"/>
    </row>
    <row r="27" spans="1:41" s="3" customFormat="1" ht="27.75" customHeight="1">
      <c r="A27" s="232"/>
      <c r="B27" s="233"/>
      <c r="C27" s="465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564"/>
      <c r="R27" s="565"/>
      <c r="S27" s="565"/>
      <c r="T27" s="565"/>
      <c r="U27" s="561"/>
      <c r="V27" s="561"/>
      <c r="W27" s="157"/>
      <c r="X27" s="467"/>
      <c r="Y27" s="468"/>
      <c r="Z27" s="468"/>
      <c r="AA27" s="469"/>
      <c r="AB27" s="392"/>
      <c r="AC27" s="395"/>
      <c r="AD27" s="467"/>
      <c r="AE27" s="468"/>
      <c r="AF27" s="468"/>
      <c r="AG27" s="469"/>
      <c r="AH27" s="53"/>
      <c r="AI27" s="160"/>
      <c r="AJ27" s="165"/>
      <c r="AK27" s="54"/>
      <c r="AL27" s="176"/>
      <c r="AM27" s="172"/>
      <c r="AN27" s="54"/>
      <c r="AO27" s="55"/>
    </row>
    <row r="28" spans="1:41" s="3" customFormat="1" ht="27.75" customHeight="1">
      <c r="A28" s="232"/>
      <c r="B28" s="233"/>
      <c r="C28" s="465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564"/>
      <c r="R28" s="565"/>
      <c r="S28" s="565"/>
      <c r="T28" s="565"/>
      <c r="U28" s="561"/>
      <c r="V28" s="561"/>
      <c r="W28" s="157"/>
      <c r="X28" s="467"/>
      <c r="Y28" s="468"/>
      <c r="Z28" s="468"/>
      <c r="AA28" s="469"/>
      <c r="AB28" s="392"/>
      <c r="AC28" s="395"/>
      <c r="AD28" s="467"/>
      <c r="AE28" s="468"/>
      <c r="AF28" s="468"/>
      <c r="AG28" s="469"/>
      <c r="AH28" s="53"/>
      <c r="AI28" s="160"/>
      <c r="AJ28" s="165"/>
      <c r="AK28" s="54"/>
      <c r="AL28" s="176"/>
      <c r="AM28" s="172"/>
      <c r="AN28" s="54"/>
      <c r="AO28" s="55"/>
    </row>
    <row r="29" spans="1:41" s="3" customFormat="1" ht="27.75" customHeight="1">
      <c r="A29" s="234"/>
      <c r="B29" s="235"/>
      <c r="C29" s="465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564"/>
      <c r="R29" s="565"/>
      <c r="S29" s="565"/>
      <c r="T29" s="565"/>
      <c r="U29" s="561"/>
      <c r="V29" s="561"/>
      <c r="W29" s="157"/>
      <c r="X29" s="467"/>
      <c r="Y29" s="468"/>
      <c r="Z29" s="468"/>
      <c r="AA29" s="469"/>
      <c r="AB29" s="392"/>
      <c r="AC29" s="395"/>
      <c r="AD29" s="467"/>
      <c r="AE29" s="468"/>
      <c r="AF29" s="468"/>
      <c r="AG29" s="469"/>
      <c r="AH29" s="57"/>
      <c r="AI29" s="191"/>
      <c r="AJ29" s="195"/>
      <c r="AK29" s="58"/>
      <c r="AL29" s="196"/>
      <c r="AM29" s="193"/>
      <c r="AN29" s="58"/>
      <c r="AO29" s="59"/>
    </row>
    <row r="30" spans="1:41" ht="13.5">
      <c r="A30" s="7" t="s">
        <v>77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8"/>
      <c r="AJ30" s="8"/>
      <c r="AK30" s="6"/>
      <c r="AL30" s="6"/>
      <c r="AM30" s="6"/>
      <c r="AN30" s="6"/>
      <c r="AO30" s="6"/>
    </row>
    <row r="31" spans="1:41" ht="13.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8"/>
      <c r="AJ31" s="8"/>
      <c r="AK31" s="6"/>
      <c r="AL31" s="6"/>
      <c r="AM31" s="6"/>
      <c r="AN31" s="6"/>
      <c r="AO31" s="6"/>
    </row>
    <row r="32" spans="1:4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9" t="s">
        <v>90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7" t="s">
        <v>81</v>
      </c>
      <c r="AB32" s="8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</row>
    <row r="33" spans="1:41" s="5" customFormat="1" ht="56.25" customHeight="1">
      <c r="A33" s="37" t="s">
        <v>78</v>
      </c>
      <c r="B33" s="38" t="s">
        <v>3</v>
      </c>
      <c r="C33" s="402" t="s">
        <v>208</v>
      </c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5"/>
      <c r="X33" s="402" t="s">
        <v>96</v>
      </c>
      <c r="Y33" s="403"/>
      <c r="Z33" s="403"/>
      <c r="AA33" s="405"/>
      <c r="AB33" s="402" t="s">
        <v>13</v>
      </c>
      <c r="AC33" s="405"/>
      <c r="AD33" s="402" t="s">
        <v>79</v>
      </c>
      <c r="AE33" s="403"/>
      <c r="AF33" s="403"/>
      <c r="AG33" s="403"/>
      <c r="AH33" s="402" t="s">
        <v>80</v>
      </c>
      <c r="AI33" s="403"/>
      <c r="AJ33" s="403"/>
      <c r="AK33" s="403"/>
      <c r="AL33" s="403"/>
      <c r="AM33" s="403"/>
      <c r="AN33" s="403"/>
      <c r="AO33" s="405"/>
    </row>
    <row r="34" spans="1:41" s="3" customFormat="1" ht="27.75" customHeight="1">
      <c r="A34" s="236"/>
      <c r="B34" s="237"/>
      <c r="C34" s="562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4"/>
      <c r="R34" s="565"/>
      <c r="S34" s="565"/>
      <c r="T34" s="565"/>
      <c r="U34" s="561"/>
      <c r="V34" s="561"/>
      <c r="W34" s="157"/>
      <c r="X34" s="578"/>
      <c r="Y34" s="579"/>
      <c r="Z34" s="579"/>
      <c r="AA34" s="580"/>
      <c r="AB34" s="581"/>
      <c r="AC34" s="582"/>
      <c r="AD34" s="578"/>
      <c r="AE34" s="579"/>
      <c r="AF34" s="579"/>
      <c r="AG34" s="580"/>
      <c r="AH34" s="125"/>
      <c r="AI34" s="197"/>
      <c r="AJ34" s="199"/>
      <c r="AK34" s="126"/>
      <c r="AL34" s="200"/>
      <c r="AM34" s="198"/>
      <c r="AN34" s="126"/>
      <c r="AO34" s="127"/>
    </row>
    <row r="35" spans="1:41" s="3" customFormat="1" ht="27.75" customHeight="1">
      <c r="A35" s="236"/>
      <c r="B35" s="237"/>
      <c r="C35" s="562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4"/>
      <c r="R35" s="565"/>
      <c r="S35" s="565"/>
      <c r="T35" s="565"/>
      <c r="U35" s="561"/>
      <c r="V35" s="561"/>
      <c r="W35" s="157"/>
      <c r="X35" s="578"/>
      <c r="Y35" s="579"/>
      <c r="Z35" s="579"/>
      <c r="AA35" s="580"/>
      <c r="AB35" s="581"/>
      <c r="AC35" s="582"/>
      <c r="AD35" s="578"/>
      <c r="AE35" s="579"/>
      <c r="AF35" s="579"/>
      <c r="AG35" s="580"/>
      <c r="AH35" s="125"/>
      <c r="AI35" s="197"/>
      <c r="AJ35" s="199"/>
      <c r="AK35" s="126"/>
      <c r="AL35" s="200"/>
      <c r="AM35" s="198"/>
      <c r="AN35" s="126"/>
      <c r="AO35" s="127"/>
    </row>
    <row r="36" spans="1:41" s="3" customFormat="1" ht="27.75" customHeight="1">
      <c r="A36" s="232"/>
      <c r="B36" s="233"/>
      <c r="C36" s="465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564"/>
      <c r="R36" s="565"/>
      <c r="S36" s="565"/>
      <c r="T36" s="565"/>
      <c r="U36" s="561"/>
      <c r="V36" s="561"/>
      <c r="W36" s="157"/>
      <c r="X36" s="467"/>
      <c r="Y36" s="468"/>
      <c r="Z36" s="468"/>
      <c r="AA36" s="469"/>
      <c r="AB36" s="392"/>
      <c r="AC36" s="395"/>
      <c r="AD36" s="467"/>
      <c r="AE36" s="468"/>
      <c r="AF36" s="468"/>
      <c r="AG36" s="469"/>
      <c r="AH36" s="53"/>
      <c r="AI36" s="160"/>
      <c r="AJ36" s="165"/>
      <c r="AK36" s="54"/>
      <c r="AL36" s="176"/>
      <c r="AM36" s="172"/>
      <c r="AN36" s="54"/>
      <c r="AO36" s="55"/>
    </row>
    <row r="37" spans="1:41" s="3" customFormat="1" ht="27.75" customHeight="1">
      <c r="A37" s="232"/>
      <c r="B37" s="233"/>
      <c r="C37" s="465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564"/>
      <c r="R37" s="565"/>
      <c r="S37" s="565"/>
      <c r="T37" s="565"/>
      <c r="U37" s="561"/>
      <c r="V37" s="561"/>
      <c r="W37" s="157"/>
      <c r="X37" s="467"/>
      <c r="Y37" s="468"/>
      <c r="Z37" s="468"/>
      <c r="AA37" s="469"/>
      <c r="AB37" s="392"/>
      <c r="AC37" s="395"/>
      <c r="AD37" s="467"/>
      <c r="AE37" s="468"/>
      <c r="AF37" s="468"/>
      <c r="AG37" s="469"/>
      <c r="AH37" s="53"/>
      <c r="AI37" s="160"/>
      <c r="AJ37" s="165"/>
      <c r="AK37" s="54"/>
      <c r="AL37" s="176"/>
      <c r="AM37" s="172"/>
      <c r="AN37" s="54"/>
      <c r="AO37" s="55"/>
    </row>
    <row r="38" spans="1:41" s="3" customFormat="1" ht="27.75" customHeight="1">
      <c r="A38" s="232"/>
      <c r="B38" s="233"/>
      <c r="C38" s="465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564"/>
      <c r="R38" s="565"/>
      <c r="S38" s="565"/>
      <c r="T38" s="565"/>
      <c r="U38" s="561"/>
      <c r="V38" s="561"/>
      <c r="W38" s="157"/>
      <c r="X38" s="467"/>
      <c r="Y38" s="468"/>
      <c r="Z38" s="468"/>
      <c r="AA38" s="469"/>
      <c r="AB38" s="392"/>
      <c r="AC38" s="395"/>
      <c r="AD38" s="467"/>
      <c r="AE38" s="468"/>
      <c r="AF38" s="468"/>
      <c r="AG38" s="469"/>
      <c r="AH38" s="53"/>
      <c r="AI38" s="160"/>
      <c r="AJ38" s="165"/>
      <c r="AK38" s="54"/>
      <c r="AL38" s="176"/>
      <c r="AM38" s="172"/>
      <c r="AN38" s="54"/>
      <c r="AO38" s="55"/>
    </row>
    <row r="39" spans="1:41" s="3" customFormat="1" ht="27.75" customHeight="1">
      <c r="A39" s="232"/>
      <c r="B39" s="233"/>
      <c r="C39" s="465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564"/>
      <c r="R39" s="565"/>
      <c r="S39" s="565"/>
      <c r="T39" s="565"/>
      <c r="U39" s="561"/>
      <c r="V39" s="561"/>
      <c r="W39" s="157"/>
      <c r="X39" s="467"/>
      <c r="Y39" s="468"/>
      <c r="Z39" s="468"/>
      <c r="AA39" s="469"/>
      <c r="AB39" s="392"/>
      <c r="AC39" s="395"/>
      <c r="AD39" s="467"/>
      <c r="AE39" s="468"/>
      <c r="AF39" s="468"/>
      <c r="AG39" s="469"/>
      <c r="AH39" s="53"/>
      <c r="AI39" s="160"/>
      <c r="AJ39" s="165"/>
      <c r="AK39" s="54"/>
      <c r="AL39" s="176"/>
      <c r="AM39" s="172"/>
      <c r="AN39" s="54"/>
      <c r="AO39" s="55"/>
    </row>
    <row r="40" spans="1:41" s="3" customFormat="1" ht="27.75" customHeight="1">
      <c r="A40" s="232"/>
      <c r="B40" s="233"/>
      <c r="C40" s="465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564"/>
      <c r="R40" s="565"/>
      <c r="S40" s="565"/>
      <c r="T40" s="565"/>
      <c r="U40" s="561"/>
      <c r="V40" s="561"/>
      <c r="W40" s="157"/>
      <c r="X40" s="467"/>
      <c r="Y40" s="468"/>
      <c r="Z40" s="468"/>
      <c r="AA40" s="469"/>
      <c r="AB40" s="392"/>
      <c r="AC40" s="395"/>
      <c r="AD40" s="467"/>
      <c r="AE40" s="468"/>
      <c r="AF40" s="468"/>
      <c r="AG40" s="469"/>
      <c r="AH40" s="53"/>
      <c r="AI40" s="160"/>
      <c r="AJ40" s="165"/>
      <c r="AK40" s="54"/>
      <c r="AL40" s="176"/>
      <c r="AM40" s="172"/>
      <c r="AN40" s="54"/>
      <c r="AO40" s="55"/>
    </row>
    <row r="41" spans="1:41" s="3" customFormat="1" ht="27.75" customHeight="1">
      <c r="A41" s="232"/>
      <c r="B41" s="233"/>
      <c r="C41" s="465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564"/>
      <c r="R41" s="565"/>
      <c r="S41" s="565"/>
      <c r="T41" s="565"/>
      <c r="U41" s="561"/>
      <c r="V41" s="561"/>
      <c r="W41" s="157"/>
      <c r="X41" s="467"/>
      <c r="Y41" s="468"/>
      <c r="Z41" s="468"/>
      <c r="AA41" s="469"/>
      <c r="AB41" s="392"/>
      <c r="AC41" s="395"/>
      <c r="AD41" s="467"/>
      <c r="AE41" s="468"/>
      <c r="AF41" s="468"/>
      <c r="AG41" s="469"/>
      <c r="AH41" s="53"/>
      <c r="AI41" s="160"/>
      <c r="AJ41" s="165"/>
      <c r="AK41" s="54"/>
      <c r="AL41" s="176"/>
      <c r="AM41" s="172"/>
      <c r="AN41" s="54"/>
      <c r="AO41" s="55"/>
    </row>
    <row r="42" spans="1:41" s="3" customFormat="1" ht="27.75" customHeight="1">
      <c r="A42" s="232"/>
      <c r="B42" s="233"/>
      <c r="C42" s="465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564"/>
      <c r="R42" s="565"/>
      <c r="S42" s="565"/>
      <c r="T42" s="565"/>
      <c r="U42" s="561"/>
      <c r="V42" s="561"/>
      <c r="W42" s="157"/>
      <c r="X42" s="467"/>
      <c r="Y42" s="468"/>
      <c r="Z42" s="468"/>
      <c r="AA42" s="469"/>
      <c r="AB42" s="392"/>
      <c r="AC42" s="395"/>
      <c r="AD42" s="467"/>
      <c r="AE42" s="468"/>
      <c r="AF42" s="468"/>
      <c r="AG42" s="469"/>
      <c r="AH42" s="53"/>
      <c r="AI42" s="160"/>
      <c r="AJ42" s="165"/>
      <c r="AK42" s="54"/>
      <c r="AL42" s="176"/>
      <c r="AM42" s="172"/>
      <c r="AN42" s="54"/>
      <c r="AO42" s="55"/>
    </row>
    <row r="43" spans="1:41" s="3" customFormat="1" ht="27.75" customHeight="1">
      <c r="A43" s="232"/>
      <c r="B43" s="233"/>
      <c r="C43" s="465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564"/>
      <c r="R43" s="565"/>
      <c r="S43" s="565"/>
      <c r="T43" s="565"/>
      <c r="U43" s="561"/>
      <c r="V43" s="561"/>
      <c r="W43" s="157"/>
      <c r="X43" s="467"/>
      <c r="Y43" s="468"/>
      <c r="Z43" s="468"/>
      <c r="AA43" s="469"/>
      <c r="AB43" s="392"/>
      <c r="AC43" s="395"/>
      <c r="AD43" s="467"/>
      <c r="AE43" s="468"/>
      <c r="AF43" s="468"/>
      <c r="AG43" s="469"/>
      <c r="AH43" s="53"/>
      <c r="AI43" s="160"/>
      <c r="AJ43" s="165"/>
      <c r="AK43" s="54"/>
      <c r="AL43" s="176"/>
      <c r="AM43" s="172"/>
      <c r="AN43" s="54"/>
      <c r="AO43" s="55"/>
    </row>
    <row r="44" spans="1:41" s="3" customFormat="1" ht="27.75" customHeight="1">
      <c r="A44" s="232"/>
      <c r="B44" s="233"/>
      <c r="C44" s="465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564"/>
      <c r="R44" s="565"/>
      <c r="S44" s="565"/>
      <c r="T44" s="565"/>
      <c r="U44" s="561"/>
      <c r="V44" s="561"/>
      <c r="W44" s="157"/>
      <c r="X44" s="467"/>
      <c r="Y44" s="468"/>
      <c r="Z44" s="468"/>
      <c r="AA44" s="469"/>
      <c r="AB44" s="392"/>
      <c r="AC44" s="395"/>
      <c r="AD44" s="467"/>
      <c r="AE44" s="468"/>
      <c r="AF44" s="468"/>
      <c r="AG44" s="469"/>
      <c r="AH44" s="53"/>
      <c r="AI44" s="160"/>
      <c r="AJ44" s="165"/>
      <c r="AK44" s="54"/>
      <c r="AL44" s="176"/>
      <c r="AM44" s="172"/>
      <c r="AN44" s="54"/>
      <c r="AO44" s="55"/>
    </row>
    <row r="45" spans="1:41" s="3" customFormat="1" ht="27.75" customHeight="1">
      <c r="A45" s="232"/>
      <c r="B45" s="233"/>
      <c r="C45" s="465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564"/>
      <c r="R45" s="565"/>
      <c r="S45" s="565"/>
      <c r="T45" s="565"/>
      <c r="U45" s="561"/>
      <c r="V45" s="561"/>
      <c r="W45" s="157"/>
      <c r="X45" s="467"/>
      <c r="Y45" s="468"/>
      <c r="Z45" s="468"/>
      <c r="AA45" s="469"/>
      <c r="AB45" s="392"/>
      <c r="AC45" s="395"/>
      <c r="AD45" s="467"/>
      <c r="AE45" s="468"/>
      <c r="AF45" s="468"/>
      <c r="AG45" s="469"/>
      <c r="AH45" s="53"/>
      <c r="AI45" s="160"/>
      <c r="AJ45" s="165"/>
      <c r="AK45" s="54"/>
      <c r="AL45" s="176"/>
      <c r="AM45" s="172"/>
      <c r="AN45" s="54"/>
      <c r="AO45" s="55"/>
    </row>
    <row r="46" spans="1:41" s="3" customFormat="1" ht="27.75" customHeight="1">
      <c r="A46" s="232"/>
      <c r="B46" s="233"/>
      <c r="C46" s="465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564"/>
      <c r="R46" s="565"/>
      <c r="S46" s="565"/>
      <c r="T46" s="565"/>
      <c r="U46" s="561"/>
      <c r="V46" s="561"/>
      <c r="W46" s="157"/>
      <c r="X46" s="467"/>
      <c r="Y46" s="468"/>
      <c r="Z46" s="468"/>
      <c r="AA46" s="469"/>
      <c r="AB46" s="392"/>
      <c r="AC46" s="395"/>
      <c r="AD46" s="467"/>
      <c r="AE46" s="468"/>
      <c r="AF46" s="468"/>
      <c r="AG46" s="469"/>
      <c r="AH46" s="53"/>
      <c r="AI46" s="160"/>
      <c r="AJ46" s="165"/>
      <c r="AK46" s="54"/>
      <c r="AL46" s="176"/>
      <c r="AM46" s="172"/>
      <c r="AN46" s="54"/>
      <c r="AO46" s="55"/>
    </row>
    <row r="47" spans="1:41" s="3" customFormat="1" ht="27.75" customHeight="1">
      <c r="A47" s="232"/>
      <c r="B47" s="233"/>
      <c r="C47" s="465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564"/>
      <c r="R47" s="565"/>
      <c r="S47" s="565"/>
      <c r="T47" s="565"/>
      <c r="U47" s="561"/>
      <c r="V47" s="561"/>
      <c r="W47" s="157"/>
      <c r="X47" s="467"/>
      <c r="Y47" s="468"/>
      <c r="Z47" s="468"/>
      <c r="AA47" s="469"/>
      <c r="AB47" s="392"/>
      <c r="AC47" s="395"/>
      <c r="AD47" s="467"/>
      <c r="AE47" s="468"/>
      <c r="AF47" s="468"/>
      <c r="AG47" s="469"/>
      <c r="AH47" s="53"/>
      <c r="AI47" s="160"/>
      <c r="AJ47" s="165"/>
      <c r="AK47" s="54"/>
      <c r="AL47" s="176"/>
      <c r="AM47" s="172"/>
      <c r="AN47" s="54"/>
      <c r="AO47" s="55"/>
    </row>
    <row r="48" spans="1:41" s="3" customFormat="1" ht="27.75" customHeight="1">
      <c r="A48" s="232"/>
      <c r="B48" s="233"/>
      <c r="C48" s="465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564"/>
      <c r="R48" s="565"/>
      <c r="S48" s="565"/>
      <c r="T48" s="565"/>
      <c r="U48" s="561"/>
      <c r="V48" s="561"/>
      <c r="W48" s="157"/>
      <c r="X48" s="467"/>
      <c r="Y48" s="468"/>
      <c r="Z48" s="468"/>
      <c r="AA48" s="469"/>
      <c r="AB48" s="392"/>
      <c r="AC48" s="395"/>
      <c r="AD48" s="467"/>
      <c r="AE48" s="468"/>
      <c r="AF48" s="468"/>
      <c r="AG48" s="469"/>
      <c r="AH48" s="53"/>
      <c r="AI48" s="160"/>
      <c r="AJ48" s="165"/>
      <c r="AK48" s="54"/>
      <c r="AL48" s="176"/>
      <c r="AM48" s="172"/>
      <c r="AN48" s="54"/>
      <c r="AO48" s="55"/>
    </row>
    <row r="49" spans="1:41" s="3" customFormat="1" ht="27.75" customHeight="1">
      <c r="A49" s="232"/>
      <c r="B49" s="233"/>
      <c r="C49" s="465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564"/>
      <c r="R49" s="565"/>
      <c r="S49" s="565"/>
      <c r="T49" s="565"/>
      <c r="U49" s="561"/>
      <c r="V49" s="561"/>
      <c r="W49" s="157"/>
      <c r="X49" s="467"/>
      <c r="Y49" s="468"/>
      <c r="Z49" s="468"/>
      <c r="AA49" s="469"/>
      <c r="AB49" s="392"/>
      <c r="AC49" s="395"/>
      <c r="AD49" s="467"/>
      <c r="AE49" s="468"/>
      <c r="AF49" s="468"/>
      <c r="AG49" s="469"/>
      <c r="AH49" s="53"/>
      <c r="AI49" s="160"/>
      <c r="AJ49" s="165"/>
      <c r="AK49" s="54"/>
      <c r="AL49" s="176"/>
      <c r="AM49" s="172"/>
      <c r="AN49" s="54"/>
      <c r="AO49" s="55"/>
    </row>
    <row r="50" spans="1:41" s="3" customFormat="1" ht="27.75" customHeight="1">
      <c r="A50" s="232"/>
      <c r="B50" s="233"/>
      <c r="C50" s="465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564"/>
      <c r="R50" s="565"/>
      <c r="S50" s="565"/>
      <c r="T50" s="565"/>
      <c r="U50" s="561"/>
      <c r="V50" s="561"/>
      <c r="W50" s="157"/>
      <c r="X50" s="467"/>
      <c r="Y50" s="468"/>
      <c r="Z50" s="468"/>
      <c r="AA50" s="469"/>
      <c r="AB50" s="392"/>
      <c r="AC50" s="395"/>
      <c r="AD50" s="467"/>
      <c r="AE50" s="468"/>
      <c r="AF50" s="468"/>
      <c r="AG50" s="469"/>
      <c r="AH50" s="53"/>
      <c r="AI50" s="160"/>
      <c r="AJ50" s="165"/>
      <c r="AK50" s="54"/>
      <c r="AL50" s="176"/>
      <c r="AM50" s="172"/>
      <c r="AN50" s="54"/>
      <c r="AO50" s="55"/>
    </row>
    <row r="51" spans="1:41" s="3" customFormat="1" ht="27.75" customHeight="1">
      <c r="A51" s="232"/>
      <c r="B51" s="233"/>
      <c r="C51" s="465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564"/>
      <c r="R51" s="565"/>
      <c r="S51" s="565"/>
      <c r="T51" s="565"/>
      <c r="U51" s="561"/>
      <c r="V51" s="561"/>
      <c r="W51" s="157"/>
      <c r="X51" s="467"/>
      <c r="Y51" s="468"/>
      <c r="Z51" s="468"/>
      <c r="AA51" s="469"/>
      <c r="AB51" s="392"/>
      <c r="AC51" s="395"/>
      <c r="AD51" s="467"/>
      <c r="AE51" s="468"/>
      <c r="AF51" s="468"/>
      <c r="AG51" s="469"/>
      <c r="AH51" s="53"/>
      <c r="AI51" s="160"/>
      <c r="AJ51" s="165"/>
      <c r="AK51" s="54"/>
      <c r="AL51" s="176"/>
      <c r="AM51" s="172"/>
      <c r="AN51" s="54"/>
      <c r="AO51" s="55"/>
    </row>
    <row r="52" spans="1:41" s="3" customFormat="1" ht="27.75" customHeight="1">
      <c r="A52" s="232"/>
      <c r="B52" s="233"/>
      <c r="C52" s="465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564"/>
      <c r="R52" s="565"/>
      <c r="S52" s="565"/>
      <c r="T52" s="565"/>
      <c r="U52" s="561"/>
      <c r="V52" s="561"/>
      <c r="W52" s="157"/>
      <c r="X52" s="467"/>
      <c r="Y52" s="468"/>
      <c r="Z52" s="468"/>
      <c r="AA52" s="469"/>
      <c r="AB52" s="392"/>
      <c r="AC52" s="395"/>
      <c r="AD52" s="467"/>
      <c r="AE52" s="468"/>
      <c r="AF52" s="468"/>
      <c r="AG52" s="469"/>
      <c r="AH52" s="53"/>
      <c r="AI52" s="160"/>
      <c r="AJ52" s="165"/>
      <c r="AK52" s="54"/>
      <c r="AL52" s="176"/>
      <c r="AM52" s="172"/>
      <c r="AN52" s="54"/>
      <c r="AO52" s="55"/>
    </row>
    <row r="53" spans="1:41" s="3" customFormat="1" ht="27.75" customHeight="1">
      <c r="A53" s="232"/>
      <c r="B53" s="233"/>
      <c r="C53" s="465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564"/>
      <c r="R53" s="565"/>
      <c r="S53" s="565"/>
      <c r="T53" s="565"/>
      <c r="U53" s="561"/>
      <c r="V53" s="561"/>
      <c r="W53" s="157"/>
      <c r="X53" s="467"/>
      <c r="Y53" s="468"/>
      <c r="Z53" s="468"/>
      <c r="AA53" s="469"/>
      <c r="AB53" s="392"/>
      <c r="AC53" s="395"/>
      <c r="AD53" s="467"/>
      <c r="AE53" s="468"/>
      <c r="AF53" s="468"/>
      <c r="AG53" s="469"/>
      <c r="AH53" s="53"/>
      <c r="AI53" s="160"/>
      <c r="AJ53" s="165"/>
      <c r="AK53" s="54"/>
      <c r="AL53" s="176"/>
      <c r="AM53" s="172"/>
      <c r="AN53" s="54"/>
      <c r="AO53" s="55"/>
    </row>
    <row r="54" spans="1:41" s="3" customFormat="1" ht="27.75" customHeight="1">
      <c r="A54" s="232"/>
      <c r="B54" s="233"/>
      <c r="C54" s="465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564"/>
      <c r="R54" s="565"/>
      <c r="S54" s="565"/>
      <c r="T54" s="565"/>
      <c r="U54" s="561"/>
      <c r="V54" s="561"/>
      <c r="W54" s="157"/>
      <c r="X54" s="467"/>
      <c r="Y54" s="468"/>
      <c r="Z54" s="468"/>
      <c r="AA54" s="469"/>
      <c r="AB54" s="392"/>
      <c r="AC54" s="395"/>
      <c r="AD54" s="467"/>
      <c r="AE54" s="468"/>
      <c r="AF54" s="468"/>
      <c r="AG54" s="469"/>
      <c r="AH54" s="53"/>
      <c r="AI54" s="160"/>
      <c r="AJ54" s="165"/>
      <c r="AK54" s="54"/>
      <c r="AL54" s="176"/>
      <c r="AM54" s="172"/>
      <c r="AN54" s="54"/>
      <c r="AO54" s="55"/>
    </row>
    <row r="55" spans="1:41" s="3" customFormat="1" ht="27.75" customHeight="1">
      <c r="A55" s="232"/>
      <c r="B55" s="233"/>
      <c r="C55" s="465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564"/>
      <c r="R55" s="565"/>
      <c r="S55" s="565"/>
      <c r="T55" s="565"/>
      <c r="U55" s="561"/>
      <c r="V55" s="561"/>
      <c r="W55" s="157"/>
      <c r="X55" s="467"/>
      <c r="Y55" s="468"/>
      <c r="Z55" s="468"/>
      <c r="AA55" s="469"/>
      <c r="AB55" s="392"/>
      <c r="AC55" s="395"/>
      <c r="AD55" s="467"/>
      <c r="AE55" s="468"/>
      <c r="AF55" s="468"/>
      <c r="AG55" s="469"/>
      <c r="AH55" s="53"/>
      <c r="AI55" s="160"/>
      <c r="AJ55" s="165"/>
      <c r="AK55" s="54"/>
      <c r="AL55" s="176"/>
      <c r="AM55" s="172"/>
      <c r="AN55" s="54"/>
      <c r="AO55" s="55"/>
    </row>
    <row r="56" spans="1:41" s="3" customFormat="1" ht="27.75" customHeight="1">
      <c r="A56" s="232"/>
      <c r="B56" s="233"/>
      <c r="C56" s="465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564"/>
      <c r="R56" s="565"/>
      <c r="S56" s="565"/>
      <c r="T56" s="565"/>
      <c r="U56" s="561"/>
      <c r="V56" s="561"/>
      <c r="W56" s="157"/>
      <c r="X56" s="467"/>
      <c r="Y56" s="468"/>
      <c r="Z56" s="468"/>
      <c r="AA56" s="469"/>
      <c r="AB56" s="392"/>
      <c r="AC56" s="395"/>
      <c r="AD56" s="467"/>
      <c r="AE56" s="468"/>
      <c r="AF56" s="468"/>
      <c r="AG56" s="469"/>
      <c r="AH56" s="53"/>
      <c r="AI56" s="160"/>
      <c r="AJ56" s="165"/>
      <c r="AK56" s="54"/>
      <c r="AL56" s="176"/>
      <c r="AM56" s="172"/>
      <c r="AN56" s="54"/>
      <c r="AO56" s="55"/>
    </row>
    <row r="57" spans="1:41" s="3" customFormat="1" ht="27.75" customHeight="1">
      <c r="A57" s="232"/>
      <c r="B57" s="233"/>
      <c r="C57" s="465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564"/>
      <c r="R57" s="565"/>
      <c r="S57" s="565"/>
      <c r="T57" s="565"/>
      <c r="U57" s="561"/>
      <c r="V57" s="561"/>
      <c r="W57" s="157"/>
      <c r="X57" s="467"/>
      <c r="Y57" s="468"/>
      <c r="Z57" s="468"/>
      <c r="AA57" s="469"/>
      <c r="AB57" s="392"/>
      <c r="AC57" s="395"/>
      <c r="AD57" s="467"/>
      <c r="AE57" s="468"/>
      <c r="AF57" s="468"/>
      <c r="AG57" s="469"/>
      <c r="AH57" s="53"/>
      <c r="AI57" s="160"/>
      <c r="AJ57" s="165"/>
      <c r="AK57" s="54"/>
      <c r="AL57" s="176"/>
      <c r="AM57" s="172"/>
      <c r="AN57" s="54"/>
      <c r="AO57" s="55"/>
    </row>
    <row r="58" spans="1:41" s="3" customFormat="1" ht="27.75" customHeight="1">
      <c r="A58" s="234"/>
      <c r="B58" s="235"/>
      <c r="C58" s="465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564"/>
      <c r="R58" s="565"/>
      <c r="S58" s="565"/>
      <c r="T58" s="565"/>
      <c r="U58" s="561"/>
      <c r="V58" s="561"/>
      <c r="W58" s="157"/>
      <c r="X58" s="467"/>
      <c r="Y58" s="468"/>
      <c r="Z58" s="468"/>
      <c r="AA58" s="469"/>
      <c r="AB58" s="392"/>
      <c r="AC58" s="395"/>
      <c r="AD58" s="467"/>
      <c r="AE58" s="468"/>
      <c r="AF58" s="468"/>
      <c r="AG58" s="469"/>
      <c r="AH58" s="57"/>
      <c r="AI58" s="191"/>
      <c r="AJ58" s="195"/>
      <c r="AK58" s="58"/>
      <c r="AL58" s="196"/>
      <c r="AM58" s="193"/>
      <c r="AN58" s="58"/>
      <c r="AO58" s="59"/>
    </row>
  </sheetData>
  <sheetProtection/>
  <mergeCells count="312">
    <mergeCell ref="U48:V48"/>
    <mergeCell ref="X49:AA49"/>
    <mergeCell ref="X50:AA50"/>
    <mergeCell ref="AB49:AC49"/>
    <mergeCell ref="AB48:AC48"/>
    <mergeCell ref="AB50:AC50"/>
    <mergeCell ref="AB51:AC51"/>
    <mergeCell ref="AD50:AG50"/>
    <mergeCell ref="AD51:AG51"/>
    <mergeCell ref="AB47:AC47"/>
    <mergeCell ref="Q50:T50"/>
    <mergeCell ref="X51:AA51"/>
    <mergeCell ref="Q51:T51"/>
    <mergeCell ref="X47:AA47"/>
    <mergeCell ref="X48:AA48"/>
    <mergeCell ref="Q48:T48"/>
    <mergeCell ref="AD49:AG49"/>
    <mergeCell ref="AD48:AG48"/>
    <mergeCell ref="AD41:AG41"/>
    <mergeCell ref="AD42:AG42"/>
    <mergeCell ref="AD44:AG44"/>
    <mergeCell ref="AD47:AG47"/>
    <mergeCell ref="AD43:AG43"/>
    <mergeCell ref="AD46:AG46"/>
    <mergeCell ref="AD34:AG34"/>
    <mergeCell ref="AB36:AC36"/>
    <mergeCell ref="AD36:AG36"/>
    <mergeCell ref="AB34:AC34"/>
    <mergeCell ref="AD35:AG35"/>
    <mergeCell ref="AD45:AG45"/>
    <mergeCell ref="AD40:AG40"/>
    <mergeCell ref="AD37:AG37"/>
    <mergeCell ref="AB41:AC41"/>
    <mergeCell ref="AB45:AC45"/>
    <mergeCell ref="AD52:AG52"/>
    <mergeCell ref="AD53:AG53"/>
    <mergeCell ref="AB52:AC52"/>
    <mergeCell ref="X52:AA52"/>
    <mergeCell ref="X53:AA53"/>
    <mergeCell ref="AB53:AC53"/>
    <mergeCell ref="X57:AA57"/>
    <mergeCell ref="AB57:AC57"/>
    <mergeCell ref="AD54:AG54"/>
    <mergeCell ref="AD55:AG55"/>
    <mergeCell ref="X55:AA55"/>
    <mergeCell ref="AB55:AC55"/>
    <mergeCell ref="X54:AA54"/>
    <mergeCell ref="AB54:AC54"/>
    <mergeCell ref="X37:AA37"/>
    <mergeCell ref="AD38:AG38"/>
    <mergeCell ref="AB58:AC58"/>
    <mergeCell ref="AD58:AG58"/>
    <mergeCell ref="X58:AA58"/>
    <mergeCell ref="AB56:AC56"/>
    <mergeCell ref="AD56:AG56"/>
    <mergeCell ref="AD57:AG57"/>
    <mergeCell ref="X56:AA56"/>
    <mergeCell ref="X46:AA46"/>
    <mergeCell ref="C41:P41"/>
    <mergeCell ref="Q41:T41"/>
    <mergeCell ref="AB38:AC38"/>
    <mergeCell ref="C39:P39"/>
    <mergeCell ref="Q39:T39"/>
    <mergeCell ref="X40:AA40"/>
    <mergeCell ref="X41:AA41"/>
    <mergeCell ref="AB40:AC40"/>
    <mergeCell ref="C38:P38"/>
    <mergeCell ref="AB39:AC39"/>
    <mergeCell ref="AB42:AC42"/>
    <mergeCell ref="AB44:AC44"/>
    <mergeCell ref="X44:AA44"/>
    <mergeCell ref="AB43:AC43"/>
    <mergeCell ref="X43:AA43"/>
    <mergeCell ref="AB46:AC46"/>
    <mergeCell ref="AD33:AG33"/>
    <mergeCell ref="AH33:AO33"/>
    <mergeCell ref="AB33:AC33"/>
    <mergeCell ref="AB35:AC35"/>
    <mergeCell ref="X42:AA42"/>
    <mergeCell ref="X45:AA45"/>
    <mergeCell ref="AD39:AG39"/>
    <mergeCell ref="X38:AA38"/>
    <mergeCell ref="X39:AA39"/>
    <mergeCell ref="AB37:AC37"/>
    <mergeCell ref="C36:P36"/>
    <mergeCell ref="Q36:T36"/>
    <mergeCell ref="C35:P35"/>
    <mergeCell ref="Q35:T35"/>
    <mergeCell ref="U36:V36"/>
    <mergeCell ref="AD32:AO32"/>
    <mergeCell ref="X35:AA35"/>
    <mergeCell ref="X34:AA34"/>
    <mergeCell ref="X36:AA36"/>
    <mergeCell ref="X33:AA33"/>
    <mergeCell ref="C40:P40"/>
    <mergeCell ref="Q40:T40"/>
    <mergeCell ref="U39:V39"/>
    <mergeCell ref="U40:V40"/>
    <mergeCell ref="Q38:T38"/>
    <mergeCell ref="C37:P37"/>
    <mergeCell ref="Q37:T37"/>
    <mergeCell ref="U37:V37"/>
    <mergeCell ref="U38:V38"/>
    <mergeCell ref="U45:V45"/>
    <mergeCell ref="C42:P42"/>
    <mergeCell ref="Q42:T42"/>
    <mergeCell ref="C43:P43"/>
    <mergeCell ref="Q43:T43"/>
    <mergeCell ref="C45:P45"/>
    <mergeCell ref="Q45:T45"/>
    <mergeCell ref="C44:P44"/>
    <mergeCell ref="Q44:T44"/>
    <mergeCell ref="U51:V51"/>
    <mergeCell ref="C46:P46"/>
    <mergeCell ref="Q46:T46"/>
    <mergeCell ref="C47:P47"/>
    <mergeCell ref="Q47:T47"/>
    <mergeCell ref="U46:V46"/>
    <mergeCell ref="U47:V47"/>
    <mergeCell ref="Q49:T49"/>
    <mergeCell ref="C51:P51"/>
    <mergeCell ref="C48:P48"/>
    <mergeCell ref="C49:P49"/>
    <mergeCell ref="C52:P52"/>
    <mergeCell ref="Q52:T52"/>
    <mergeCell ref="C55:P55"/>
    <mergeCell ref="Q55:T55"/>
    <mergeCell ref="C54:P54"/>
    <mergeCell ref="Q54:T54"/>
    <mergeCell ref="C53:P53"/>
    <mergeCell ref="Q53:T53"/>
    <mergeCell ref="C50:P50"/>
    <mergeCell ref="U57:V57"/>
    <mergeCell ref="U58:V58"/>
    <mergeCell ref="C56:P56"/>
    <mergeCell ref="Q56:T56"/>
    <mergeCell ref="U56:V56"/>
    <mergeCell ref="C58:P58"/>
    <mergeCell ref="Q58:T58"/>
    <mergeCell ref="C57:P57"/>
    <mergeCell ref="Q57:T57"/>
    <mergeCell ref="AD3:AO3"/>
    <mergeCell ref="C4:W4"/>
    <mergeCell ref="X4:AA4"/>
    <mergeCell ref="AB4:AC4"/>
    <mergeCell ref="AD4:AG4"/>
    <mergeCell ref="AH4:AO4"/>
    <mergeCell ref="C5:P5"/>
    <mergeCell ref="Q5:T5"/>
    <mergeCell ref="X5:AA5"/>
    <mergeCell ref="U5:V5"/>
    <mergeCell ref="C6:P6"/>
    <mergeCell ref="Q6:T6"/>
    <mergeCell ref="X6:AA6"/>
    <mergeCell ref="U6:V6"/>
    <mergeCell ref="AD7:AG7"/>
    <mergeCell ref="AB5:AC5"/>
    <mergeCell ref="AD5:AG5"/>
    <mergeCell ref="AB6:AC6"/>
    <mergeCell ref="AD6:AG6"/>
    <mergeCell ref="U7:V7"/>
    <mergeCell ref="X9:AA9"/>
    <mergeCell ref="AB8:AC8"/>
    <mergeCell ref="AD8:AG8"/>
    <mergeCell ref="C7:P7"/>
    <mergeCell ref="Q7:T7"/>
    <mergeCell ref="C8:P8"/>
    <mergeCell ref="Q8:T8"/>
    <mergeCell ref="X8:AA8"/>
    <mergeCell ref="X7:AA7"/>
    <mergeCell ref="AB7:AC7"/>
    <mergeCell ref="AD11:AG11"/>
    <mergeCell ref="AB9:AC9"/>
    <mergeCell ref="AD9:AG9"/>
    <mergeCell ref="AB10:AC10"/>
    <mergeCell ref="AD10:AG10"/>
    <mergeCell ref="C10:P10"/>
    <mergeCell ref="Q10:T10"/>
    <mergeCell ref="X10:AA10"/>
    <mergeCell ref="C9:P9"/>
    <mergeCell ref="Q9:T9"/>
    <mergeCell ref="X13:AA13"/>
    <mergeCell ref="AB12:AC12"/>
    <mergeCell ref="AD12:AG12"/>
    <mergeCell ref="C11:P11"/>
    <mergeCell ref="Q11:T11"/>
    <mergeCell ref="C12:P12"/>
    <mergeCell ref="Q12:T12"/>
    <mergeCell ref="X12:AA12"/>
    <mergeCell ref="X11:AA11"/>
    <mergeCell ref="AB11:AC11"/>
    <mergeCell ref="AD15:AG15"/>
    <mergeCell ref="AB13:AC13"/>
    <mergeCell ref="AD13:AG13"/>
    <mergeCell ref="AB14:AC14"/>
    <mergeCell ref="AD14:AG14"/>
    <mergeCell ref="C14:P14"/>
    <mergeCell ref="Q14:T14"/>
    <mergeCell ref="X14:AA14"/>
    <mergeCell ref="C13:P13"/>
    <mergeCell ref="Q13:T13"/>
    <mergeCell ref="X17:AA17"/>
    <mergeCell ref="AB16:AC16"/>
    <mergeCell ref="AD16:AG16"/>
    <mergeCell ref="C15:P15"/>
    <mergeCell ref="Q15:T15"/>
    <mergeCell ref="C16:P16"/>
    <mergeCell ref="Q16:T16"/>
    <mergeCell ref="X16:AA16"/>
    <mergeCell ref="X15:AA15"/>
    <mergeCell ref="AB15:AC15"/>
    <mergeCell ref="AD19:AG19"/>
    <mergeCell ref="AB17:AC17"/>
    <mergeCell ref="AD17:AG17"/>
    <mergeCell ref="AB18:AC18"/>
    <mergeCell ref="AD18:AG18"/>
    <mergeCell ref="C18:P18"/>
    <mergeCell ref="Q18:T18"/>
    <mergeCell ref="X18:AA18"/>
    <mergeCell ref="C17:P17"/>
    <mergeCell ref="Q17:T17"/>
    <mergeCell ref="X21:AA21"/>
    <mergeCell ref="AB20:AC20"/>
    <mergeCell ref="AD20:AG20"/>
    <mergeCell ref="C19:P19"/>
    <mergeCell ref="Q19:T19"/>
    <mergeCell ref="C20:P20"/>
    <mergeCell ref="Q20:T20"/>
    <mergeCell ref="X20:AA20"/>
    <mergeCell ref="X19:AA19"/>
    <mergeCell ref="AB19:AC19"/>
    <mergeCell ref="AD23:AG23"/>
    <mergeCell ref="AB21:AC21"/>
    <mergeCell ref="AD21:AG21"/>
    <mergeCell ref="AB22:AC22"/>
    <mergeCell ref="AD22:AG22"/>
    <mergeCell ref="C22:P22"/>
    <mergeCell ref="Q22:T22"/>
    <mergeCell ref="X22:AA22"/>
    <mergeCell ref="C21:P21"/>
    <mergeCell ref="Q21:T21"/>
    <mergeCell ref="X25:AA25"/>
    <mergeCell ref="AB24:AC24"/>
    <mergeCell ref="AD24:AG24"/>
    <mergeCell ref="C23:P23"/>
    <mergeCell ref="Q23:T23"/>
    <mergeCell ref="C24:P24"/>
    <mergeCell ref="Q24:T24"/>
    <mergeCell ref="X24:AA24"/>
    <mergeCell ref="X23:AA23"/>
    <mergeCell ref="AB23:AC23"/>
    <mergeCell ref="AD27:AG27"/>
    <mergeCell ref="AB25:AC25"/>
    <mergeCell ref="AD25:AG25"/>
    <mergeCell ref="AB26:AC26"/>
    <mergeCell ref="AD26:AG26"/>
    <mergeCell ref="C26:P26"/>
    <mergeCell ref="Q26:T26"/>
    <mergeCell ref="X26:AA26"/>
    <mergeCell ref="C25:P25"/>
    <mergeCell ref="Q25:T25"/>
    <mergeCell ref="C27:P27"/>
    <mergeCell ref="Q27:T27"/>
    <mergeCell ref="C28:P28"/>
    <mergeCell ref="Q28:T28"/>
    <mergeCell ref="X28:AA28"/>
    <mergeCell ref="X27:AA27"/>
    <mergeCell ref="U28:V28"/>
    <mergeCell ref="U8:V8"/>
    <mergeCell ref="U9:V9"/>
    <mergeCell ref="U10:V10"/>
    <mergeCell ref="U11:V11"/>
    <mergeCell ref="AB29:AC29"/>
    <mergeCell ref="AD29:AG29"/>
    <mergeCell ref="X29:AA29"/>
    <mergeCell ref="AB28:AC28"/>
    <mergeCell ref="AD28:AG28"/>
    <mergeCell ref="AB27:AC27"/>
    <mergeCell ref="U16:V16"/>
    <mergeCell ref="U17:V17"/>
    <mergeCell ref="U18:V18"/>
    <mergeCell ref="U19:V19"/>
    <mergeCell ref="U12:V12"/>
    <mergeCell ref="U13:V13"/>
    <mergeCell ref="U14:V14"/>
    <mergeCell ref="U15:V15"/>
    <mergeCell ref="U24:V24"/>
    <mergeCell ref="U25:V25"/>
    <mergeCell ref="U26:V26"/>
    <mergeCell ref="U27:V27"/>
    <mergeCell ref="U20:V20"/>
    <mergeCell ref="U21:V21"/>
    <mergeCell ref="U22:V22"/>
    <mergeCell ref="U23:V23"/>
    <mergeCell ref="U29:V29"/>
    <mergeCell ref="U34:V34"/>
    <mergeCell ref="U35:V35"/>
    <mergeCell ref="C33:W33"/>
    <mergeCell ref="C34:P34"/>
    <mergeCell ref="Q34:T34"/>
    <mergeCell ref="C29:P29"/>
    <mergeCell ref="Q29:T29"/>
    <mergeCell ref="U52:V52"/>
    <mergeCell ref="U53:V53"/>
    <mergeCell ref="U54:V54"/>
    <mergeCell ref="U55:V55"/>
    <mergeCell ref="U41:V41"/>
    <mergeCell ref="U42:V42"/>
    <mergeCell ref="U43:V43"/>
    <mergeCell ref="U44:V44"/>
    <mergeCell ref="U49:V49"/>
    <mergeCell ref="U50:V50"/>
  </mergeCells>
  <printOptions/>
  <pageMargins left="1.1023622047244095" right="0.2755905511811024" top="0.984251968503937" bottom="0.75" header="0.5118110236220472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SheetLayoutView="100" zoomScalePageLayoutView="0" workbookViewId="0" topLeftCell="A4">
      <selection activeCell="AO4" sqref="AO4"/>
    </sheetView>
  </sheetViews>
  <sheetFormatPr defaultColWidth="9.00390625" defaultRowHeight="13.5"/>
  <cols>
    <col min="1" max="2" width="2.625" style="2" customWidth="1"/>
    <col min="3" max="41" width="2.125" style="2" customWidth="1"/>
    <col min="42" max="82" width="2.625" style="2" customWidth="1"/>
    <col min="83" max="16384" width="9.00390625" style="2" customWidth="1"/>
  </cols>
  <sheetData>
    <row r="1" spans="1:41" ht="13.5">
      <c r="A1" s="7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/>
      <c r="AJ1" s="8"/>
      <c r="AK1" s="6"/>
      <c r="AL1" s="6"/>
      <c r="AM1" s="6"/>
      <c r="AN1" s="6"/>
      <c r="AO1" s="6"/>
    </row>
    <row r="2" spans="1:41" ht="13.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  <c r="AJ2" s="8"/>
      <c r="AK2" s="6"/>
      <c r="AL2" s="6"/>
      <c r="AM2" s="6"/>
      <c r="AN2" s="6"/>
      <c r="AO2" s="6"/>
    </row>
    <row r="3" spans="1:41" ht="13.5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163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 t="s">
        <v>81</v>
      </c>
      <c r="AB3" s="8"/>
      <c r="AD3" s="576" t="s">
        <v>180</v>
      </c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</row>
    <row r="4" spans="1:41" s="4" customFormat="1" ht="27.75" customHeight="1">
      <c r="A4" s="488" t="s">
        <v>84</v>
      </c>
      <c r="B4" s="488"/>
      <c r="C4" s="488"/>
      <c r="D4" s="488"/>
      <c r="E4" s="488"/>
      <c r="F4" s="488"/>
      <c r="G4" s="488"/>
      <c r="H4" s="488"/>
      <c r="I4" s="145" t="s">
        <v>88</v>
      </c>
      <c r="J4" s="147"/>
      <c r="K4" s="213"/>
      <c r="L4" s="212"/>
      <c r="M4" s="147"/>
      <c r="N4" s="148"/>
      <c r="O4" s="488" t="s">
        <v>83</v>
      </c>
      <c r="P4" s="488"/>
      <c r="Q4" s="488"/>
      <c r="R4" s="488"/>
      <c r="S4" s="488"/>
      <c r="T4" s="488"/>
      <c r="U4" s="488"/>
      <c r="V4" s="149"/>
      <c r="W4" s="147"/>
      <c r="X4" s="213"/>
      <c r="Y4" s="212"/>
      <c r="Z4" s="147"/>
      <c r="AA4" s="148"/>
      <c r="AB4" s="488" t="s">
        <v>85</v>
      </c>
      <c r="AC4" s="488"/>
      <c r="AD4" s="488"/>
      <c r="AE4" s="488"/>
      <c r="AF4" s="488"/>
      <c r="AG4" s="488"/>
      <c r="AH4" s="488"/>
      <c r="AI4" s="488"/>
      <c r="AJ4" s="145"/>
      <c r="AK4" s="146"/>
      <c r="AL4" s="213"/>
      <c r="AM4" s="212"/>
      <c r="AN4" s="147"/>
      <c r="AO4" s="148"/>
    </row>
    <row r="5" spans="1:41" s="3" customFormat="1" ht="27.75" customHeight="1">
      <c r="A5" s="488" t="s">
        <v>86</v>
      </c>
      <c r="B5" s="488"/>
      <c r="C5" s="488"/>
      <c r="D5" s="488"/>
      <c r="E5" s="488"/>
      <c r="F5" s="488"/>
      <c r="G5" s="488"/>
      <c r="H5" s="488"/>
      <c r="I5" s="145"/>
      <c r="J5" s="147"/>
      <c r="K5" s="213"/>
      <c r="L5" s="212"/>
      <c r="M5" s="147"/>
      <c r="N5" s="148"/>
      <c r="O5" s="489" t="s">
        <v>87</v>
      </c>
      <c r="P5" s="490"/>
      <c r="Q5" s="490"/>
      <c r="R5" s="490"/>
      <c r="S5" s="490"/>
      <c r="T5" s="490"/>
      <c r="U5" s="491"/>
      <c r="V5" s="149"/>
      <c r="W5" s="147"/>
      <c r="X5" s="213"/>
      <c r="Y5" s="212"/>
      <c r="Z5" s="147"/>
      <c r="AA5" s="14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</row>
    <row r="6" spans="1:46" s="3" customFormat="1" ht="27.75" customHeight="1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T6" s="2" t="s">
        <v>178</v>
      </c>
    </row>
    <row r="7" spans="1:41" s="5" customFormat="1" ht="56.25" customHeight="1">
      <c r="A7" s="37" t="s">
        <v>78</v>
      </c>
      <c r="B7" s="38" t="s">
        <v>3</v>
      </c>
      <c r="C7" s="402" t="s">
        <v>209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5"/>
      <c r="W7" s="486" t="s">
        <v>101</v>
      </c>
      <c r="X7" s="487"/>
      <c r="Y7" s="486" t="s">
        <v>97</v>
      </c>
      <c r="Z7" s="487"/>
      <c r="AA7" s="486" t="s">
        <v>98</v>
      </c>
      <c r="AB7" s="487"/>
      <c r="AC7" s="486" t="s">
        <v>99</v>
      </c>
      <c r="AD7" s="487"/>
      <c r="AE7" s="486" t="s">
        <v>100</v>
      </c>
      <c r="AF7" s="487"/>
      <c r="AG7" s="402" t="s">
        <v>13</v>
      </c>
      <c r="AH7" s="405"/>
      <c r="AI7" s="402" t="s">
        <v>80</v>
      </c>
      <c r="AJ7" s="403"/>
      <c r="AK7" s="403"/>
      <c r="AL7" s="403"/>
      <c r="AM7" s="403"/>
      <c r="AN7" s="403"/>
      <c r="AO7" s="405"/>
    </row>
    <row r="8" spans="1:41" s="3" customFormat="1" ht="27.75" customHeight="1">
      <c r="A8" s="224">
        <v>8</v>
      </c>
      <c r="B8" s="225">
        <v>5</v>
      </c>
      <c r="C8" s="567" t="s">
        <v>184</v>
      </c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91"/>
      <c r="P8" s="569"/>
      <c r="Q8" s="570"/>
      <c r="R8" s="570"/>
      <c r="S8" s="570"/>
      <c r="T8" s="566"/>
      <c r="U8" s="566"/>
      <c r="V8" s="158"/>
      <c r="W8" s="586"/>
      <c r="X8" s="587"/>
      <c r="Y8" s="588"/>
      <c r="Z8" s="589"/>
      <c r="AA8" s="586"/>
      <c r="AB8" s="587"/>
      <c r="AC8" s="586"/>
      <c r="AD8" s="587"/>
      <c r="AE8" s="586"/>
      <c r="AF8" s="587"/>
      <c r="AG8" s="571"/>
      <c r="AH8" s="573"/>
      <c r="AI8" s="208"/>
      <c r="AJ8" s="210"/>
      <c r="AK8" s="150"/>
      <c r="AL8" s="211"/>
      <c r="AM8" s="209"/>
      <c r="AN8" s="150"/>
      <c r="AO8" s="151"/>
    </row>
    <row r="9" spans="1:41" s="3" customFormat="1" ht="27.75" customHeight="1">
      <c r="A9" s="226"/>
      <c r="B9" s="227"/>
      <c r="C9" s="567" t="s">
        <v>216</v>
      </c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91"/>
      <c r="P9" s="569">
        <v>20111000</v>
      </c>
      <c r="Q9" s="570"/>
      <c r="R9" s="570"/>
      <c r="S9" s="570"/>
      <c r="T9" s="566">
        <v>15</v>
      </c>
      <c r="U9" s="566"/>
      <c r="V9" s="158"/>
      <c r="W9" s="586">
        <v>1</v>
      </c>
      <c r="X9" s="587"/>
      <c r="Y9" s="588">
        <v>1</v>
      </c>
      <c r="Z9" s="589"/>
      <c r="AA9" s="586">
        <v>1</v>
      </c>
      <c r="AB9" s="587"/>
      <c r="AC9" s="586"/>
      <c r="AD9" s="587"/>
      <c r="AE9" s="586"/>
      <c r="AF9" s="587"/>
      <c r="AG9" s="571" t="s">
        <v>18</v>
      </c>
      <c r="AH9" s="573"/>
      <c r="AI9" s="208"/>
      <c r="AJ9" s="210"/>
      <c r="AK9" s="150">
        <v>1</v>
      </c>
      <c r="AL9" s="211">
        <v>6</v>
      </c>
      <c r="AM9" s="209">
        <v>7</v>
      </c>
      <c r="AN9" s="150">
        <v>9</v>
      </c>
      <c r="AO9" s="151">
        <v>9</v>
      </c>
    </row>
    <row r="10" spans="1:41" s="3" customFormat="1" ht="27.75" customHeight="1">
      <c r="A10" s="224">
        <v>8</v>
      </c>
      <c r="B10" s="225">
        <v>18</v>
      </c>
      <c r="C10" s="567" t="s">
        <v>103</v>
      </c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91"/>
      <c r="P10" s="569"/>
      <c r="Q10" s="570"/>
      <c r="R10" s="570"/>
      <c r="S10" s="570"/>
      <c r="T10" s="566"/>
      <c r="U10" s="566"/>
      <c r="V10" s="158"/>
      <c r="W10" s="571"/>
      <c r="X10" s="573"/>
      <c r="Y10" s="574"/>
      <c r="Z10" s="575"/>
      <c r="AA10" s="571"/>
      <c r="AB10" s="573"/>
      <c r="AC10" s="586"/>
      <c r="AD10" s="587"/>
      <c r="AE10" s="571"/>
      <c r="AF10" s="573"/>
      <c r="AG10" s="571"/>
      <c r="AH10" s="573"/>
      <c r="AI10" s="208"/>
      <c r="AJ10" s="210"/>
      <c r="AK10" s="150"/>
      <c r="AL10" s="211"/>
      <c r="AM10" s="209"/>
      <c r="AN10" s="150"/>
      <c r="AO10" s="151"/>
    </row>
    <row r="11" spans="1:41" s="3" customFormat="1" ht="27.75" customHeight="1">
      <c r="A11" s="226"/>
      <c r="B11" s="227"/>
      <c r="C11" s="567" t="s">
        <v>217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91"/>
      <c r="P11" s="569">
        <v>20112000</v>
      </c>
      <c r="Q11" s="570"/>
      <c r="R11" s="570"/>
      <c r="S11" s="570"/>
      <c r="T11" s="566">
        <v>34</v>
      </c>
      <c r="U11" s="566"/>
      <c r="V11" s="158"/>
      <c r="W11" s="571"/>
      <c r="X11" s="573"/>
      <c r="Y11" s="574"/>
      <c r="Z11" s="575"/>
      <c r="AA11" s="571"/>
      <c r="AB11" s="573"/>
      <c r="AC11" s="586">
        <v>1</v>
      </c>
      <c r="AD11" s="587"/>
      <c r="AE11" s="571"/>
      <c r="AF11" s="573"/>
      <c r="AG11" s="571" t="s">
        <v>3</v>
      </c>
      <c r="AH11" s="573"/>
      <c r="AI11" s="208"/>
      <c r="AJ11" s="210"/>
      <c r="AK11" s="150">
        <v>2</v>
      </c>
      <c r="AL11" s="211">
        <v>0</v>
      </c>
      <c r="AM11" s="209">
        <v>0</v>
      </c>
      <c r="AN11" s="150">
        <v>0</v>
      </c>
      <c r="AO11" s="151">
        <v>0</v>
      </c>
    </row>
    <row r="12" spans="1:41" s="3" customFormat="1" ht="27.75" customHeight="1">
      <c r="A12" s="226"/>
      <c r="B12" s="227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569"/>
      <c r="Q12" s="570"/>
      <c r="R12" s="570"/>
      <c r="S12" s="570"/>
      <c r="T12" s="566"/>
      <c r="U12" s="566"/>
      <c r="V12" s="158"/>
      <c r="W12" s="467"/>
      <c r="X12" s="469"/>
      <c r="Y12" s="392"/>
      <c r="Z12" s="395"/>
      <c r="AA12" s="467"/>
      <c r="AB12" s="469"/>
      <c r="AC12" s="476"/>
      <c r="AD12" s="477"/>
      <c r="AE12" s="467"/>
      <c r="AF12" s="469"/>
      <c r="AG12" s="467"/>
      <c r="AH12" s="469"/>
      <c r="AI12" s="201"/>
      <c r="AJ12" s="205"/>
      <c r="AK12" s="39"/>
      <c r="AL12" s="206"/>
      <c r="AM12" s="203"/>
      <c r="AN12" s="39"/>
      <c r="AO12" s="40"/>
    </row>
    <row r="13" spans="1:41" s="3" customFormat="1" ht="27.75" customHeight="1">
      <c r="A13" s="226"/>
      <c r="B13" s="227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569"/>
      <c r="Q13" s="570"/>
      <c r="R13" s="570"/>
      <c r="S13" s="570"/>
      <c r="T13" s="566"/>
      <c r="U13" s="566"/>
      <c r="V13" s="158"/>
      <c r="W13" s="467"/>
      <c r="X13" s="469"/>
      <c r="Y13" s="392"/>
      <c r="Z13" s="395"/>
      <c r="AA13" s="467"/>
      <c r="AB13" s="469"/>
      <c r="AC13" s="476"/>
      <c r="AD13" s="477"/>
      <c r="AE13" s="467"/>
      <c r="AF13" s="469"/>
      <c r="AG13" s="467"/>
      <c r="AH13" s="469"/>
      <c r="AI13" s="201"/>
      <c r="AJ13" s="205"/>
      <c r="AK13" s="39"/>
      <c r="AL13" s="206"/>
      <c r="AM13" s="203"/>
      <c r="AN13" s="39"/>
      <c r="AO13" s="40"/>
    </row>
    <row r="14" spans="1:41" s="3" customFormat="1" ht="27.75" customHeight="1">
      <c r="A14" s="226"/>
      <c r="B14" s="227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569"/>
      <c r="Q14" s="570"/>
      <c r="R14" s="570"/>
      <c r="S14" s="570"/>
      <c r="T14" s="566"/>
      <c r="U14" s="566"/>
      <c r="V14" s="158"/>
      <c r="W14" s="467"/>
      <c r="X14" s="469"/>
      <c r="Y14" s="392"/>
      <c r="Z14" s="395"/>
      <c r="AA14" s="467"/>
      <c r="AB14" s="469"/>
      <c r="AC14" s="476"/>
      <c r="AD14" s="477"/>
      <c r="AE14" s="467"/>
      <c r="AF14" s="469"/>
      <c r="AG14" s="467"/>
      <c r="AH14" s="469"/>
      <c r="AI14" s="201"/>
      <c r="AJ14" s="205"/>
      <c r="AK14" s="39"/>
      <c r="AL14" s="206"/>
      <c r="AM14" s="203"/>
      <c r="AN14" s="39"/>
      <c r="AO14" s="40"/>
    </row>
    <row r="15" spans="1:41" s="3" customFormat="1" ht="27.75" customHeight="1">
      <c r="A15" s="226"/>
      <c r="B15" s="227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569"/>
      <c r="Q15" s="570"/>
      <c r="R15" s="570"/>
      <c r="S15" s="570"/>
      <c r="T15" s="566"/>
      <c r="U15" s="566"/>
      <c r="V15" s="158"/>
      <c r="W15" s="467"/>
      <c r="X15" s="469"/>
      <c r="Y15" s="392"/>
      <c r="Z15" s="395"/>
      <c r="AA15" s="467"/>
      <c r="AB15" s="469"/>
      <c r="AC15" s="476"/>
      <c r="AD15" s="477"/>
      <c r="AE15" s="467"/>
      <c r="AF15" s="469"/>
      <c r="AG15" s="467"/>
      <c r="AH15" s="469"/>
      <c r="AI15" s="201"/>
      <c r="AJ15" s="205"/>
      <c r="AK15" s="39"/>
      <c r="AL15" s="206"/>
      <c r="AM15" s="203"/>
      <c r="AN15" s="39"/>
      <c r="AO15" s="40"/>
    </row>
    <row r="16" spans="1:41" s="3" customFormat="1" ht="27.75" customHeight="1">
      <c r="A16" s="226"/>
      <c r="B16" s="227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569"/>
      <c r="Q16" s="570"/>
      <c r="R16" s="570"/>
      <c r="S16" s="570"/>
      <c r="T16" s="566"/>
      <c r="U16" s="566"/>
      <c r="V16" s="158"/>
      <c r="W16" s="467"/>
      <c r="X16" s="469"/>
      <c r="Y16" s="392"/>
      <c r="Z16" s="395"/>
      <c r="AA16" s="467"/>
      <c r="AB16" s="469"/>
      <c r="AC16" s="476"/>
      <c r="AD16" s="477"/>
      <c r="AE16" s="467"/>
      <c r="AF16" s="469"/>
      <c r="AG16" s="467"/>
      <c r="AH16" s="469"/>
      <c r="AI16" s="201"/>
      <c r="AJ16" s="205"/>
      <c r="AK16" s="39"/>
      <c r="AL16" s="206"/>
      <c r="AM16" s="203"/>
      <c r="AN16" s="39"/>
      <c r="AO16" s="40"/>
    </row>
    <row r="17" spans="1:41" s="3" customFormat="1" ht="27.75" customHeight="1">
      <c r="A17" s="226"/>
      <c r="B17" s="227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569"/>
      <c r="Q17" s="570"/>
      <c r="R17" s="570"/>
      <c r="S17" s="570"/>
      <c r="T17" s="566"/>
      <c r="U17" s="566"/>
      <c r="V17" s="158"/>
      <c r="W17" s="467"/>
      <c r="X17" s="469"/>
      <c r="Y17" s="392"/>
      <c r="Z17" s="395"/>
      <c r="AA17" s="467"/>
      <c r="AB17" s="469"/>
      <c r="AC17" s="476"/>
      <c r="AD17" s="477"/>
      <c r="AE17" s="467"/>
      <c r="AF17" s="469"/>
      <c r="AG17" s="467"/>
      <c r="AH17" s="469"/>
      <c r="AI17" s="201"/>
      <c r="AJ17" s="205"/>
      <c r="AK17" s="39"/>
      <c r="AL17" s="206"/>
      <c r="AM17" s="203"/>
      <c r="AN17" s="39"/>
      <c r="AO17" s="40"/>
    </row>
    <row r="18" spans="1:41" s="3" customFormat="1" ht="27.75" customHeight="1">
      <c r="A18" s="226"/>
      <c r="B18" s="227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569"/>
      <c r="Q18" s="570"/>
      <c r="R18" s="570"/>
      <c r="S18" s="570"/>
      <c r="T18" s="566"/>
      <c r="U18" s="566"/>
      <c r="V18" s="158"/>
      <c r="W18" s="467"/>
      <c r="X18" s="469"/>
      <c r="Y18" s="392"/>
      <c r="Z18" s="395"/>
      <c r="AA18" s="467"/>
      <c r="AB18" s="469"/>
      <c r="AC18" s="476"/>
      <c r="AD18" s="477"/>
      <c r="AE18" s="467"/>
      <c r="AF18" s="469"/>
      <c r="AG18" s="467"/>
      <c r="AH18" s="469"/>
      <c r="AI18" s="201"/>
      <c r="AJ18" s="205"/>
      <c r="AK18" s="39"/>
      <c r="AL18" s="206"/>
      <c r="AM18" s="203"/>
      <c r="AN18" s="39"/>
      <c r="AO18" s="40"/>
    </row>
    <row r="19" spans="1:41" s="3" customFormat="1" ht="27.75" customHeight="1">
      <c r="A19" s="226"/>
      <c r="B19" s="227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569"/>
      <c r="Q19" s="570"/>
      <c r="R19" s="570"/>
      <c r="S19" s="570"/>
      <c r="T19" s="566"/>
      <c r="U19" s="566"/>
      <c r="V19" s="158"/>
      <c r="W19" s="467"/>
      <c r="X19" s="469"/>
      <c r="Y19" s="392"/>
      <c r="Z19" s="395"/>
      <c r="AA19" s="467"/>
      <c r="AB19" s="469"/>
      <c r="AC19" s="476"/>
      <c r="AD19" s="477"/>
      <c r="AE19" s="467"/>
      <c r="AF19" s="469"/>
      <c r="AG19" s="467"/>
      <c r="AH19" s="469"/>
      <c r="AI19" s="201"/>
      <c r="AJ19" s="205"/>
      <c r="AK19" s="39"/>
      <c r="AL19" s="206"/>
      <c r="AM19" s="203"/>
      <c r="AN19" s="39"/>
      <c r="AO19" s="40"/>
    </row>
    <row r="20" spans="1:41" s="3" customFormat="1" ht="27.75" customHeight="1">
      <c r="A20" s="226"/>
      <c r="B20" s="227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569"/>
      <c r="Q20" s="570"/>
      <c r="R20" s="570"/>
      <c r="S20" s="570"/>
      <c r="T20" s="566"/>
      <c r="U20" s="566"/>
      <c r="V20" s="158"/>
      <c r="W20" s="467"/>
      <c r="X20" s="469"/>
      <c r="Y20" s="392"/>
      <c r="Z20" s="395"/>
      <c r="AA20" s="467"/>
      <c r="AB20" s="469"/>
      <c r="AC20" s="476"/>
      <c r="AD20" s="477"/>
      <c r="AE20" s="467"/>
      <c r="AF20" s="469"/>
      <c r="AG20" s="467"/>
      <c r="AH20" s="469"/>
      <c r="AI20" s="201"/>
      <c r="AJ20" s="205"/>
      <c r="AK20" s="39"/>
      <c r="AL20" s="206"/>
      <c r="AM20" s="203"/>
      <c r="AN20" s="39"/>
      <c r="AO20" s="40"/>
    </row>
    <row r="21" spans="1:41" s="3" customFormat="1" ht="27.75" customHeight="1">
      <c r="A21" s="226"/>
      <c r="B21" s="227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569"/>
      <c r="Q21" s="570"/>
      <c r="R21" s="570"/>
      <c r="S21" s="570"/>
      <c r="T21" s="566"/>
      <c r="U21" s="566"/>
      <c r="V21" s="158"/>
      <c r="W21" s="467"/>
      <c r="X21" s="469"/>
      <c r="Y21" s="392"/>
      <c r="Z21" s="395"/>
      <c r="AA21" s="467"/>
      <c r="AB21" s="469"/>
      <c r="AC21" s="476"/>
      <c r="AD21" s="477"/>
      <c r="AE21" s="467"/>
      <c r="AF21" s="469"/>
      <c r="AG21" s="467"/>
      <c r="AH21" s="469"/>
      <c r="AI21" s="201"/>
      <c r="AJ21" s="205"/>
      <c r="AK21" s="39"/>
      <c r="AL21" s="206"/>
      <c r="AM21" s="203"/>
      <c r="AN21" s="39"/>
      <c r="AO21" s="40"/>
    </row>
    <row r="22" spans="1:41" s="3" customFormat="1" ht="27.75" customHeight="1">
      <c r="A22" s="226"/>
      <c r="B22" s="227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69"/>
      <c r="Q22" s="570"/>
      <c r="R22" s="570"/>
      <c r="S22" s="570"/>
      <c r="T22" s="566"/>
      <c r="U22" s="566"/>
      <c r="V22" s="158"/>
      <c r="W22" s="467"/>
      <c r="X22" s="469"/>
      <c r="Y22" s="392"/>
      <c r="Z22" s="395"/>
      <c r="AA22" s="467"/>
      <c r="AB22" s="469"/>
      <c r="AC22" s="476"/>
      <c r="AD22" s="477"/>
      <c r="AE22" s="467"/>
      <c r="AF22" s="469"/>
      <c r="AG22" s="467"/>
      <c r="AH22" s="469"/>
      <c r="AI22" s="201"/>
      <c r="AJ22" s="205"/>
      <c r="AK22" s="39"/>
      <c r="AL22" s="206"/>
      <c r="AM22" s="203"/>
      <c r="AN22" s="39"/>
      <c r="AO22" s="40"/>
    </row>
    <row r="23" spans="1:41" s="3" customFormat="1" ht="27.75" customHeight="1">
      <c r="A23" s="226"/>
      <c r="B23" s="227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569"/>
      <c r="Q23" s="570"/>
      <c r="R23" s="570"/>
      <c r="S23" s="570"/>
      <c r="T23" s="566"/>
      <c r="U23" s="566"/>
      <c r="V23" s="158"/>
      <c r="W23" s="467"/>
      <c r="X23" s="469"/>
      <c r="Y23" s="392"/>
      <c r="Z23" s="395"/>
      <c r="AA23" s="467"/>
      <c r="AB23" s="469"/>
      <c r="AC23" s="476"/>
      <c r="AD23" s="477"/>
      <c r="AE23" s="467"/>
      <c r="AF23" s="469"/>
      <c r="AG23" s="467"/>
      <c r="AH23" s="469"/>
      <c r="AI23" s="201"/>
      <c r="AJ23" s="205"/>
      <c r="AK23" s="39"/>
      <c r="AL23" s="206"/>
      <c r="AM23" s="203"/>
      <c r="AN23" s="39"/>
      <c r="AO23" s="40"/>
    </row>
    <row r="24" spans="1:41" s="3" customFormat="1" ht="27.75" customHeight="1">
      <c r="A24" s="226"/>
      <c r="B24" s="227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69"/>
      <c r="Q24" s="570"/>
      <c r="R24" s="570"/>
      <c r="S24" s="570"/>
      <c r="T24" s="566"/>
      <c r="U24" s="566"/>
      <c r="V24" s="158"/>
      <c r="W24" s="467"/>
      <c r="X24" s="469"/>
      <c r="Y24" s="392"/>
      <c r="Z24" s="395"/>
      <c r="AA24" s="467"/>
      <c r="AB24" s="469"/>
      <c r="AC24" s="476"/>
      <c r="AD24" s="477"/>
      <c r="AE24" s="467"/>
      <c r="AF24" s="469"/>
      <c r="AG24" s="467"/>
      <c r="AH24" s="469"/>
      <c r="AI24" s="201"/>
      <c r="AJ24" s="205"/>
      <c r="AK24" s="39"/>
      <c r="AL24" s="206"/>
      <c r="AM24" s="203"/>
      <c r="AN24" s="39"/>
      <c r="AO24" s="40"/>
    </row>
    <row r="25" spans="1:41" s="3" customFormat="1" ht="27.75" customHeight="1">
      <c r="A25" s="226"/>
      <c r="B25" s="227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569"/>
      <c r="Q25" s="570"/>
      <c r="R25" s="570"/>
      <c r="S25" s="570"/>
      <c r="T25" s="566"/>
      <c r="U25" s="566"/>
      <c r="V25" s="158"/>
      <c r="W25" s="467"/>
      <c r="X25" s="469"/>
      <c r="Y25" s="392"/>
      <c r="Z25" s="395"/>
      <c r="AA25" s="467"/>
      <c r="AB25" s="469"/>
      <c r="AC25" s="476"/>
      <c r="AD25" s="477"/>
      <c r="AE25" s="467"/>
      <c r="AF25" s="469"/>
      <c r="AG25" s="467"/>
      <c r="AH25" s="469"/>
      <c r="AI25" s="201"/>
      <c r="AJ25" s="205"/>
      <c r="AK25" s="39"/>
      <c r="AL25" s="206"/>
      <c r="AM25" s="203"/>
      <c r="AN25" s="39"/>
      <c r="AO25" s="40"/>
    </row>
    <row r="26" spans="1:41" s="3" customFormat="1" ht="27.75" customHeight="1">
      <c r="A26" s="226"/>
      <c r="B26" s="22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569"/>
      <c r="Q26" s="570"/>
      <c r="R26" s="570"/>
      <c r="S26" s="570"/>
      <c r="T26" s="566"/>
      <c r="U26" s="566"/>
      <c r="V26" s="158"/>
      <c r="W26" s="467"/>
      <c r="X26" s="469"/>
      <c r="Y26" s="392"/>
      <c r="Z26" s="395"/>
      <c r="AA26" s="467"/>
      <c r="AB26" s="469"/>
      <c r="AC26" s="476"/>
      <c r="AD26" s="477"/>
      <c r="AE26" s="467"/>
      <c r="AF26" s="469"/>
      <c r="AG26" s="467"/>
      <c r="AH26" s="469"/>
      <c r="AI26" s="201"/>
      <c r="AJ26" s="205"/>
      <c r="AK26" s="39"/>
      <c r="AL26" s="206"/>
      <c r="AM26" s="203"/>
      <c r="AN26" s="39"/>
      <c r="AO26" s="40"/>
    </row>
    <row r="27" spans="1:41" s="3" customFormat="1" ht="27.75" customHeight="1">
      <c r="A27" s="226"/>
      <c r="B27" s="22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569"/>
      <c r="Q27" s="570"/>
      <c r="R27" s="570"/>
      <c r="S27" s="570"/>
      <c r="T27" s="566"/>
      <c r="U27" s="566"/>
      <c r="V27" s="158"/>
      <c r="W27" s="467"/>
      <c r="X27" s="469"/>
      <c r="Y27" s="392"/>
      <c r="Z27" s="395"/>
      <c r="AA27" s="467"/>
      <c r="AB27" s="469"/>
      <c r="AC27" s="476"/>
      <c r="AD27" s="477"/>
      <c r="AE27" s="467"/>
      <c r="AF27" s="469"/>
      <c r="AG27" s="467"/>
      <c r="AH27" s="469"/>
      <c r="AI27" s="201"/>
      <c r="AJ27" s="205"/>
      <c r="AK27" s="39"/>
      <c r="AL27" s="206"/>
      <c r="AM27" s="203"/>
      <c r="AN27" s="39"/>
      <c r="AO27" s="40"/>
    </row>
    <row r="28" spans="1:41" s="3" customFormat="1" ht="27.75" customHeight="1">
      <c r="A28" s="226"/>
      <c r="B28" s="227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569"/>
      <c r="Q28" s="570"/>
      <c r="R28" s="570"/>
      <c r="S28" s="570"/>
      <c r="T28" s="566"/>
      <c r="U28" s="566"/>
      <c r="V28" s="158"/>
      <c r="W28" s="467"/>
      <c r="X28" s="469"/>
      <c r="Y28" s="392"/>
      <c r="Z28" s="395"/>
      <c r="AA28" s="467"/>
      <c r="AB28" s="469"/>
      <c r="AC28" s="476"/>
      <c r="AD28" s="477"/>
      <c r="AE28" s="467"/>
      <c r="AF28" s="469"/>
      <c r="AG28" s="467"/>
      <c r="AH28" s="469"/>
      <c r="AI28" s="201"/>
      <c r="AJ28" s="205"/>
      <c r="AK28" s="39"/>
      <c r="AL28" s="206"/>
      <c r="AM28" s="203"/>
      <c r="AN28" s="39"/>
      <c r="AO28" s="40"/>
    </row>
    <row r="29" spans="1:41" s="3" customFormat="1" ht="27.75" customHeight="1">
      <c r="A29" s="228"/>
      <c r="B29" s="229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569"/>
      <c r="Q29" s="570"/>
      <c r="R29" s="570"/>
      <c r="S29" s="570"/>
      <c r="T29" s="566"/>
      <c r="U29" s="566"/>
      <c r="V29" s="158"/>
      <c r="W29" s="467"/>
      <c r="X29" s="469"/>
      <c r="Y29" s="392"/>
      <c r="Z29" s="395"/>
      <c r="AA29" s="467"/>
      <c r="AB29" s="469"/>
      <c r="AC29" s="476"/>
      <c r="AD29" s="477"/>
      <c r="AE29" s="467"/>
      <c r="AF29" s="469"/>
      <c r="AG29" s="467"/>
      <c r="AH29" s="469"/>
      <c r="AI29" s="202"/>
      <c r="AJ29" s="205"/>
      <c r="AK29" s="44"/>
      <c r="AL29" s="207"/>
      <c r="AM29" s="204"/>
      <c r="AN29" s="44"/>
      <c r="AO29" s="45"/>
    </row>
    <row r="30" spans="1:41" ht="13.5">
      <c r="A30" s="7" t="s">
        <v>82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8"/>
      <c r="AJ30" s="8"/>
      <c r="AK30" s="6"/>
      <c r="AL30" s="6"/>
      <c r="AM30" s="6"/>
      <c r="AN30" s="6"/>
      <c r="AO30" s="6"/>
    </row>
    <row r="31" spans="1:41" ht="13.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8"/>
      <c r="AJ31" s="8"/>
      <c r="AK31" s="6"/>
      <c r="AL31" s="6"/>
      <c r="AM31" s="6"/>
      <c r="AN31" s="6"/>
      <c r="AO31" s="6"/>
    </row>
    <row r="32" spans="1:4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9" t="s">
        <v>89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7" t="s">
        <v>81</v>
      </c>
      <c r="AB32" s="8"/>
      <c r="AD32" s="585"/>
      <c r="AE32" s="585"/>
      <c r="AF32" s="585"/>
      <c r="AG32" s="585"/>
      <c r="AH32" s="585"/>
      <c r="AI32" s="585"/>
      <c r="AJ32" s="585"/>
      <c r="AK32" s="585"/>
      <c r="AL32" s="585"/>
      <c r="AM32" s="585"/>
      <c r="AN32" s="585"/>
      <c r="AO32" s="585"/>
    </row>
    <row r="33" spans="1:41" s="4" customFormat="1" ht="27.75" customHeight="1">
      <c r="A33" s="485" t="s">
        <v>84</v>
      </c>
      <c r="B33" s="485"/>
      <c r="C33" s="485"/>
      <c r="D33" s="485"/>
      <c r="E33" s="485"/>
      <c r="F33" s="485"/>
      <c r="G33" s="485"/>
      <c r="H33" s="485"/>
      <c r="I33" s="48" t="s">
        <v>88</v>
      </c>
      <c r="J33" s="49"/>
      <c r="K33" s="215"/>
      <c r="L33" s="214"/>
      <c r="M33" s="49"/>
      <c r="N33" s="50"/>
      <c r="O33" s="485" t="s">
        <v>83</v>
      </c>
      <c r="P33" s="485"/>
      <c r="Q33" s="485"/>
      <c r="R33" s="485"/>
      <c r="S33" s="485"/>
      <c r="T33" s="485"/>
      <c r="U33" s="485"/>
      <c r="V33" s="48"/>
      <c r="W33" s="49"/>
      <c r="X33" s="215"/>
      <c r="Y33" s="214"/>
      <c r="Z33" s="49"/>
      <c r="AA33" s="50"/>
      <c r="AB33" s="485" t="s">
        <v>85</v>
      </c>
      <c r="AC33" s="485"/>
      <c r="AD33" s="485"/>
      <c r="AE33" s="485"/>
      <c r="AF33" s="485"/>
      <c r="AG33" s="485"/>
      <c r="AH33" s="485"/>
      <c r="AI33" s="485"/>
      <c r="AJ33" s="48"/>
      <c r="AK33" s="216"/>
      <c r="AL33" s="215"/>
      <c r="AM33" s="214"/>
      <c r="AN33" s="49"/>
      <c r="AO33" s="50"/>
    </row>
    <row r="34" spans="1:41" s="3" customFormat="1" ht="27.75" customHeight="1">
      <c r="A34" s="485" t="s">
        <v>86</v>
      </c>
      <c r="B34" s="485"/>
      <c r="C34" s="485"/>
      <c r="D34" s="485"/>
      <c r="E34" s="485"/>
      <c r="F34" s="485"/>
      <c r="G34" s="485"/>
      <c r="H34" s="485"/>
      <c r="I34" s="48"/>
      <c r="J34" s="49"/>
      <c r="K34" s="215"/>
      <c r="L34" s="214"/>
      <c r="M34" s="49"/>
      <c r="N34" s="50"/>
      <c r="O34" s="493" t="s">
        <v>87</v>
      </c>
      <c r="P34" s="494"/>
      <c r="Q34" s="494"/>
      <c r="R34" s="494"/>
      <c r="S34" s="494"/>
      <c r="T34" s="494"/>
      <c r="U34" s="495"/>
      <c r="V34" s="48"/>
      <c r="W34" s="49"/>
      <c r="X34" s="215"/>
      <c r="Y34" s="214"/>
      <c r="Z34" s="49"/>
      <c r="AA34" s="50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</row>
    <row r="35" spans="1:41" s="3" customFormat="1" ht="27.75" customHeight="1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</row>
    <row r="36" spans="1:41" s="5" customFormat="1" ht="56.25" customHeight="1">
      <c r="A36" s="37" t="s">
        <v>78</v>
      </c>
      <c r="B36" s="38" t="s">
        <v>3</v>
      </c>
      <c r="C36" s="402" t="s">
        <v>209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5"/>
      <c r="W36" s="486" t="s">
        <v>101</v>
      </c>
      <c r="X36" s="487"/>
      <c r="Y36" s="486" t="s">
        <v>97</v>
      </c>
      <c r="Z36" s="487"/>
      <c r="AA36" s="486" t="s">
        <v>98</v>
      </c>
      <c r="AB36" s="487"/>
      <c r="AC36" s="486" t="s">
        <v>99</v>
      </c>
      <c r="AD36" s="487"/>
      <c r="AE36" s="486" t="s">
        <v>100</v>
      </c>
      <c r="AF36" s="487"/>
      <c r="AG36" s="402" t="s">
        <v>13</v>
      </c>
      <c r="AH36" s="405"/>
      <c r="AI36" s="402" t="s">
        <v>80</v>
      </c>
      <c r="AJ36" s="403"/>
      <c r="AK36" s="403"/>
      <c r="AL36" s="403"/>
      <c r="AM36" s="403"/>
      <c r="AN36" s="403"/>
      <c r="AO36" s="405"/>
    </row>
    <row r="37" spans="1:41" s="3" customFormat="1" ht="27.75" customHeight="1">
      <c r="A37" s="226"/>
      <c r="B37" s="227"/>
      <c r="C37" s="465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80"/>
      <c r="P37" s="564"/>
      <c r="Q37" s="565"/>
      <c r="R37" s="565"/>
      <c r="S37" s="565"/>
      <c r="T37" s="561"/>
      <c r="U37" s="561"/>
      <c r="V37" s="157"/>
      <c r="W37" s="476"/>
      <c r="X37" s="477"/>
      <c r="Y37" s="583"/>
      <c r="Z37" s="584"/>
      <c r="AA37" s="476"/>
      <c r="AB37" s="477"/>
      <c r="AC37" s="476"/>
      <c r="AD37" s="477"/>
      <c r="AE37" s="476"/>
      <c r="AF37" s="477"/>
      <c r="AG37" s="467"/>
      <c r="AH37" s="469"/>
      <c r="AI37" s="201"/>
      <c r="AJ37" s="205"/>
      <c r="AK37" s="39"/>
      <c r="AL37" s="206"/>
      <c r="AM37" s="203"/>
      <c r="AN37" s="39"/>
      <c r="AO37" s="40"/>
    </row>
    <row r="38" spans="1:41" s="3" customFormat="1" ht="27.75" customHeight="1">
      <c r="A38" s="226"/>
      <c r="B38" s="227"/>
      <c r="C38" s="465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80"/>
      <c r="P38" s="564"/>
      <c r="Q38" s="565"/>
      <c r="R38" s="565"/>
      <c r="S38" s="565"/>
      <c r="T38" s="561"/>
      <c r="U38" s="561"/>
      <c r="V38" s="157"/>
      <c r="W38" s="467"/>
      <c r="X38" s="469"/>
      <c r="Y38" s="392"/>
      <c r="Z38" s="395"/>
      <c r="AA38" s="467"/>
      <c r="AB38" s="469"/>
      <c r="AC38" s="476"/>
      <c r="AD38" s="477"/>
      <c r="AE38" s="467"/>
      <c r="AF38" s="469"/>
      <c r="AG38" s="467"/>
      <c r="AH38" s="469"/>
      <c r="AI38" s="201"/>
      <c r="AJ38" s="205"/>
      <c r="AK38" s="39"/>
      <c r="AL38" s="206"/>
      <c r="AM38" s="203"/>
      <c r="AN38" s="39"/>
      <c r="AO38" s="40"/>
    </row>
    <row r="39" spans="1:41" s="3" customFormat="1" ht="27.75" customHeight="1">
      <c r="A39" s="226"/>
      <c r="B39" s="227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564"/>
      <c r="Q39" s="565"/>
      <c r="R39" s="565"/>
      <c r="S39" s="565"/>
      <c r="T39" s="561"/>
      <c r="U39" s="561"/>
      <c r="V39" s="157"/>
      <c r="W39" s="467"/>
      <c r="X39" s="469"/>
      <c r="Y39" s="392"/>
      <c r="Z39" s="395"/>
      <c r="AA39" s="467"/>
      <c r="AB39" s="469"/>
      <c r="AC39" s="476"/>
      <c r="AD39" s="477"/>
      <c r="AE39" s="467"/>
      <c r="AF39" s="469"/>
      <c r="AG39" s="467"/>
      <c r="AH39" s="469"/>
      <c r="AI39" s="201"/>
      <c r="AJ39" s="205"/>
      <c r="AK39" s="39"/>
      <c r="AL39" s="206"/>
      <c r="AM39" s="203"/>
      <c r="AN39" s="39"/>
      <c r="AO39" s="40"/>
    </row>
    <row r="40" spans="1:41" s="3" customFormat="1" ht="27.75" customHeight="1">
      <c r="A40" s="226"/>
      <c r="B40" s="227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564"/>
      <c r="Q40" s="565"/>
      <c r="R40" s="565"/>
      <c r="S40" s="565"/>
      <c r="T40" s="561"/>
      <c r="U40" s="561"/>
      <c r="V40" s="157"/>
      <c r="W40" s="467"/>
      <c r="X40" s="469"/>
      <c r="Y40" s="392"/>
      <c r="Z40" s="395"/>
      <c r="AA40" s="467"/>
      <c r="AB40" s="469"/>
      <c r="AC40" s="476"/>
      <c r="AD40" s="477"/>
      <c r="AE40" s="467"/>
      <c r="AF40" s="469"/>
      <c r="AG40" s="467"/>
      <c r="AH40" s="469"/>
      <c r="AI40" s="201"/>
      <c r="AJ40" s="205"/>
      <c r="AK40" s="39"/>
      <c r="AL40" s="206"/>
      <c r="AM40" s="203"/>
      <c r="AN40" s="39"/>
      <c r="AO40" s="40"/>
    </row>
    <row r="41" spans="1:41" s="3" customFormat="1" ht="27.75" customHeight="1">
      <c r="A41" s="226"/>
      <c r="B41" s="227"/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564"/>
      <c r="Q41" s="565"/>
      <c r="R41" s="565"/>
      <c r="S41" s="565"/>
      <c r="T41" s="561"/>
      <c r="U41" s="561"/>
      <c r="V41" s="157"/>
      <c r="W41" s="467"/>
      <c r="X41" s="469"/>
      <c r="Y41" s="392"/>
      <c r="Z41" s="395"/>
      <c r="AA41" s="467"/>
      <c r="AB41" s="469"/>
      <c r="AC41" s="476"/>
      <c r="AD41" s="477"/>
      <c r="AE41" s="467"/>
      <c r="AF41" s="469"/>
      <c r="AG41" s="467"/>
      <c r="AH41" s="469"/>
      <c r="AI41" s="201"/>
      <c r="AJ41" s="205"/>
      <c r="AK41" s="39"/>
      <c r="AL41" s="206"/>
      <c r="AM41" s="203"/>
      <c r="AN41" s="39"/>
      <c r="AO41" s="40"/>
    </row>
    <row r="42" spans="1:41" s="3" customFormat="1" ht="27.75" customHeight="1">
      <c r="A42" s="226"/>
      <c r="B42" s="227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564"/>
      <c r="Q42" s="565"/>
      <c r="R42" s="565"/>
      <c r="S42" s="565"/>
      <c r="T42" s="561"/>
      <c r="U42" s="561"/>
      <c r="V42" s="157"/>
      <c r="W42" s="467"/>
      <c r="X42" s="469"/>
      <c r="Y42" s="392"/>
      <c r="Z42" s="395"/>
      <c r="AA42" s="467"/>
      <c r="AB42" s="469"/>
      <c r="AC42" s="476"/>
      <c r="AD42" s="477"/>
      <c r="AE42" s="467"/>
      <c r="AF42" s="469"/>
      <c r="AG42" s="467"/>
      <c r="AH42" s="469"/>
      <c r="AI42" s="201"/>
      <c r="AJ42" s="205"/>
      <c r="AK42" s="39"/>
      <c r="AL42" s="206"/>
      <c r="AM42" s="203"/>
      <c r="AN42" s="39"/>
      <c r="AO42" s="40"/>
    </row>
    <row r="43" spans="1:41" s="3" customFormat="1" ht="27.75" customHeight="1">
      <c r="A43" s="226"/>
      <c r="B43" s="227"/>
      <c r="C43" s="88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564"/>
      <c r="Q43" s="565"/>
      <c r="R43" s="565"/>
      <c r="S43" s="565"/>
      <c r="T43" s="561"/>
      <c r="U43" s="561"/>
      <c r="V43" s="157"/>
      <c r="W43" s="467"/>
      <c r="X43" s="469"/>
      <c r="Y43" s="392"/>
      <c r="Z43" s="395"/>
      <c r="AA43" s="467"/>
      <c r="AB43" s="469"/>
      <c r="AC43" s="476"/>
      <c r="AD43" s="477"/>
      <c r="AE43" s="467"/>
      <c r="AF43" s="469"/>
      <c r="AG43" s="467"/>
      <c r="AH43" s="469"/>
      <c r="AI43" s="201"/>
      <c r="AJ43" s="205"/>
      <c r="AK43" s="39"/>
      <c r="AL43" s="206"/>
      <c r="AM43" s="203"/>
      <c r="AN43" s="39"/>
      <c r="AO43" s="40"/>
    </row>
    <row r="44" spans="1:41" s="3" customFormat="1" ht="27.75" customHeight="1">
      <c r="A44" s="226"/>
      <c r="B44" s="227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564"/>
      <c r="Q44" s="565"/>
      <c r="R44" s="565"/>
      <c r="S44" s="565"/>
      <c r="T44" s="561"/>
      <c r="U44" s="561"/>
      <c r="V44" s="157"/>
      <c r="W44" s="467"/>
      <c r="X44" s="469"/>
      <c r="Y44" s="392"/>
      <c r="Z44" s="395"/>
      <c r="AA44" s="467"/>
      <c r="AB44" s="469"/>
      <c r="AC44" s="476"/>
      <c r="AD44" s="477"/>
      <c r="AE44" s="467"/>
      <c r="AF44" s="469"/>
      <c r="AG44" s="467"/>
      <c r="AH44" s="469"/>
      <c r="AI44" s="201"/>
      <c r="AJ44" s="205"/>
      <c r="AK44" s="39"/>
      <c r="AL44" s="206"/>
      <c r="AM44" s="203"/>
      <c r="AN44" s="39"/>
      <c r="AO44" s="40"/>
    </row>
    <row r="45" spans="1:41" s="3" customFormat="1" ht="27.75" customHeight="1">
      <c r="A45" s="226"/>
      <c r="B45" s="227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564"/>
      <c r="Q45" s="565"/>
      <c r="R45" s="565"/>
      <c r="S45" s="565"/>
      <c r="T45" s="561"/>
      <c r="U45" s="561"/>
      <c r="V45" s="157"/>
      <c r="W45" s="467"/>
      <c r="X45" s="469"/>
      <c r="Y45" s="392"/>
      <c r="Z45" s="395"/>
      <c r="AA45" s="467"/>
      <c r="AB45" s="469"/>
      <c r="AC45" s="476"/>
      <c r="AD45" s="477"/>
      <c r="AE45" s="467"/>
      <c r="AF45" s="469"/>
      <c r="AG45" s="467"/>
      <c r="AH45" s="469"/>
      <c r="AI45" s="201"/>
      <c r="AJ45" s="205"/>
      <c r="AK45" s="39"/>
      <c r="AL45" s="206"/>
      <c r="AM45" s="203"/>
      <c r="AN45" s="39"/>
      <c r="AO45" s="40"/>
    </row>
    <row r="46" spans="1:41" s="3" customFormat="1" ht="27.75" customHeight="1">
      <c r="A46" s="226"/>
      <c r="B46" s="227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564"/>
      <c r="Q46" s="565"/>
      <c r="R46" s="565"/>
      <c r="S46" s="565"/>
      <c r="T46" s="561"/>
      <c r="U46" s="561"/>
      <c r="V46" s="157"/>
      <c r="W46" s="467"/>
      <c r="X46" s="469"/>
      <c r="Y46" s="392"/>
      <c r="Z46" s="395"/>
      <c r="AA46" s="467"/>
      <c r="AB46" s="469"/>
      <c r="AC46" s="476"/>
      <c r="AD46" s="477"/>
      <c r="AE46" s="467"/>
      <c r="AF46" s="469"/>
      <c r="AG46" s="467"/>
      <c r="AH46" s="469"/>
      <c r="AI46" s="201"/>
      <c r="AJ46" s="205"/>
      <c r="AK46" s="39"/>
      <c r="AL46" s="206"/>
      <c r="AM46" s="203"/>
      <c r="AN46" s="39"/>
      <c r="AO46" s="40"/>
    </row>
    <row r="47" spans="1:41" s="3" customFormat="1" ht="27.75" customHeight="1">
      <c r="A47" s="226"/>
      <c r="B47" s="227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564"/>
      <c r="Q47" s="565"/>
      <c r="R47" s="565"/>
      <c r="S47" s="565"/>
      <c r="T47" s="561"/>
      <c r="U47" s="561"/>
      <c r="V47" s="157"/>
      <c r="W47" s="467"/>
      <c r="X47" s="469"/>
      <c r="Y47" s="392"/>
      <c r="Z47" s="395"/>
      <c r="AA47" s="467"/>
      <c r="AB47" s="469"/>
      <c r="AC47" s="476"/>
      <c r="AD47" s="477"/>
      <c r="AE47" s="467"/>
      <c r="AF47" s="469"/>
      <c r="AG47" s="467"/>
      <c r="AH47" s="469"/>
      <c r="AI47" s="201"/>
      <c r="AJ47" s="205"/>
      <c r="AK47" s="39"/>
      <c r="AL47" s="206"/>
      <c r="AM47" s="203"/>
      <c r="AN47" s="39"/>
      <c r="AO47" s="40"/>
    </row>
    <row r="48" spans="1:41" s="3" customFormat="1" ht="27.75" customHeight="1">
      <c r="A48" s="226"/>
      <c r="B48" s="227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564"/>
      <c r="Q48" s="565"/>
      <c r="R48" s="565"/>
      <c r="S48" s="565"/>
      <c r="T48" s="561"/>
      <c r="U48" s="561"/>
      <c r="V48" s="157"/>
      <c r="W48" s="467"/>
      <c r="X48" s="469"/>
      <c r="Y48" s="392"/>
      <c r="Z48" s="395"/>
      <c r="AA48" s="467"/>
      <c r="AB48" s="469"/>
      <c r="AC48" s="476"/>
      <c r="AD48" s="477"/>
      <c r="AE48" s="467"/>
      <c r="AF48" s="469"/>
      <c r="AG48" s="467"/>
      <c r="AH48" s="469"/>
      <c r="AI48" s="201"/>
      <c r="AJ48" s="205"/>
      <c r="AK48" s="39"/>
      <c r="AL48" s="206"/>
      <c r="AM48" s="203"/>
      <c r="AN48" s="39"/>
      <c r="AO48" s="40"/>
    </row>
    <row r="49" spans="1:41" s="3" customFormat="1" ht="27.75" customHeight="1">
      <c r="A49" s="226"/>
      <c r="B49" s="227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564"/>
      <c r="Q49" s="565"/>
      <c r="R49" s="565"/>
      <c r="S49" s="565"/>
      <c r="T49" s="561"/>
      <c r="U49" s="561"/>
      <c r="V49" s="157"/>
      <c r="W49" s="467"/>
      <c r="X49" s="469"/>
      <c r="Y49" s="392"/>
      <c r="Z49" s="395"/>
      <c r="AA49" s="467"/>
      <c r="AB49" s="469"/>
      <c r="AC49" s="476"/>
      <c r="AD49" s="477"/>
      <c r="AE49" s="467"/>
      <c r="AF49" s="469"/>
      <c r="AG49" s="467"/>
      <c r="AH49" s="469"/>
      <c r="AI49" s="201"/>
      <c r="AJ49" s="205"/>
      <c r="AK49" s="39"/>
      <c r="AL49" s="206"/>
      <c r="AM49" s="203"/>
      <c r="AN49" s="39"/>
      <c r="AO49" s="40"/>
    </row>
    <row r="50" spans="1:41" s="3" customFormat="1" ht="27.75" customHeight="1">
      <c r="A50" s="226"/>
      <c r="B50" s="227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564"/>
      <c r="Q50" s="565"/>
      <c r="R50" s="565"/>
      <c r="S50" s="565"/>
      <c r="T50" s="561"/>
      <c r="U50" s="561"/>
      <c r="V50" s="157"/>
      <c r="W50" s="467"/>
      <c r="X50" s="469"/>
      <c r="Y50" s="392"/>
      <c r="Z50" s="395"/>
      <c r="AA50" s="467"/>
      <c r="AB50" s="469"/>
      <c r="AC50" s="476"/>
      <c r="AD50" s="477"/>
      <c r="AE50" s="467"/>
      <c r="AF50" s="469"/>
      <c r="AG50" s="467"/>
      <c r="AH50" s="469"/>
      <c r="AI50" s="201"/>
      <c r="AJ50" s="205"/>
      <c r="AK50" s="39"/>
      <c r="AL50" s="206"/>
      <c r="AM50" s="203"/>
      <c r="AN50" s="39"/>
      <c r="AO50" s="40"/>
    </row>
    <row r="51" spans="1:41" s="3" customFormat="1" ht="27.75" customHeight="1">
      <c r="A51" s="226"/>
      <c r="B51" s="227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564"/>
      <c r="Q51" s="565"/>
      <c r="R51" s="565"/>
      <c r="S51" s="565"/>
      <c r="T51" s="561"/>
      <c r="U51" s="561"/>
      <c r="V51" s="157"/>
      <c r="W51" s="467"/>
      <c r="X51" s="469"/>
      <c r="Y51" s="392"/>
      <c r="Z51" s="395"/>
      <c r="AA51" s="467"/>
      <c r="AB51" s="469"/>
      <c r="AC51" s="476"/>
      <c r="AD51" s="477"/>
      <c r="AE51" s="467"/>
      <c r="AF51" s="469"/>
      <c r="AG51" s="467"/>
      <c r="AH51" s="469"/>
      <c r="AI51" s="201"/>
      <c r="AJ51" s="205"/>
      <c r="AK51" s="39"/>
      <c r="AL51" s="206"/>
      <c r="AM51" s="203"/>
      <c r="AN51" s="39"/>
      <c r="AO51" s="40"/>
    </row>
    <row r="52" spans="1:41" s="3" customFormat="1" ht="27.75" customHeight="1">
      <c r="A52" s="226"/>
      <c r="B52" s="227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564"/>
      <c r="Q52" s="565"/>
      <c r="R52" s="565"/>
      <c r="S52" s="565"/>
      <c r="T52" s="561"/>
      <c r="U52" s="561"/>
      <c r="V52" s="157"/>
      <c r="W52" s="467"/>
      <c r="X52" s="469"/>
      <c r="Y52" s="392"/>
      <c r="Z52" s="395"/>
      <c r="AA52" s="467"/>
      <c r="AB52" s="469"/>
      <c r="AC52" s="476"/>
      <c r="AD52" s="477"/>
      <c r="AE52" s="467"/>
      <c r="AF52" s="469"/>
      <c r="AG52" s="467"/>
      <c r="AH52" s="469"/>
      <c r="AI52" s="201"/>
      <c r="AJ52" s="205"/>
      <c r="AK52" s="39"/>
      <c r="AL52" s="206"/>
      <c r="AM52" s="203"/>
      <c r="AN52" s="39"/>
      <c r="AO52" s="40"/>
    </row>
    <row r="53" spans="1:41" s="3" customFormat="1" ht="27.75" customHeight="1">
      <c r="A53" s="226"/>
      <c r="B53" s="227"/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564"/>
      <c r="Q53" s="565"/>
      <c r="R53" s="565"/>
      <c r="S53" s="565"/>
      <c r="T53" s="561"/>
      <c r="U53" s="561"/>
      <c r="V53" s="157"/>
      <c r="W53" s="467"/>
      <c r="X53" s="469"/>
      <c r="Y53" s="392"/>
      <c r="Z53" s="395"/>
      <c r="AA53" s="467"/>
      <c r="AB53" s="469"/>
      <c r="AC53" s="476"/>
      <c r="AD53" s="477"/>
      <c r="AE53" s="467"/>
      <c r="AF53" s="469"/>
      <c r="AG53" s="467"/>
      <c r="AH53" s="469"/>
      <c r="AI53" s="201"/>
      <c r="AJ53" s="205"/>
      <c r="AK53" s="39"/>
      <c r="AL53" s="206"/>
      <c r="AM53" s="203"/>
      <c r="AN53" s="39"/>
      <c r="AO53" s="40"/>
    </row>
    <row r="54" spans="1:41" s="3" customFormat="1" ht="27.75" customHeight="1">
      <c r="A54" s="226"/>
      <c r="B54" s="227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564"/>
      <c r="Q54" s="565"/>
      <c r="R54" s="565"/>
      <c r="S54" s="565"/>
      <c r="T54" s="561"/>
      <c r="U54" s="561"/>
      <c r="V54" s="157"/>
      <c r="W54" s="467"/>
      <c r="X54" s="469"/>
      <c r="Y54" s="392"/>
      <c r="Z54" s="395"/>
      <c r="AA54" s="467"/>
      <c r="AB54" s="469"/>
      <c r="AC54" s="476"/>
      <c r="AD54" s="477"/>
      <c r="AE54" s="467"/>
      <c r="AF54" s="469"/>
      <c r="AG54" s="467"/>
      <c r="AH54" s="469"/>
      <c r="AI54" s="201"/>
      <c r="AJ54" s="205"/>
      <c r="AK54" s="39"/>
      <c r="AL54" s="206"/>
      <c r="AM54" s="203"/>
      <c r="AN54" s="39"/>
      <c r="AO54" s="40"/>
    </row>
    <row r="55" spans="1:41" s="3" customFormat="1" ht="27.75" customHeight="1">
      <c r="A55" s="226"/>
      <c r="B55" s="227"/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564"/>
      <c r="Q55" s="565"/>
      <c r="R55" s="565"/>
      <c r="S55" s="565"/>
      <c r="T55" s="561"/>
      <c r="U55" s="561"/>
      <c r="V55" s="157"/>
      <c r="W55" s="467"/>
      <c r="X55" s="469"/>
      <c r="Y55" s="392"/>
      <c r="Z55" s="395"/>
      <c r="AA55" s="467"/>
      <c r="AB55" s="469"/>
      <c r="AC55" s="476"/>
      <c r="AD55" s="477"/>
      <c r="AE55" s="467"/>
      <c r="AF55" s="469"/>
      <c r="AG55" s="467"/>
      <c r="AH55" s="469"/>
      <c r="AI55" s="201"/>
      <c r="AJ55" s="205"/>
      <c r="AK55" s="39"/>
      <c r="AL55" s="206"/>
      <c r="AM55" s="203"/>
      <c r="AN55" s="39"/>
      <c r="AO55" s="40"/>
    </row>
    <row r="56" spans="1:41" s="3" customFormat="1" ht="27.75" customHeight="1">
      <c r="A56" s="226"/>
      <c r="B56" s="227"/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564"/>
      <c r="Q56" s="565"/>
      <c r="R56" s="565"/>
      <c r="S56" s="565"/>
      <c r="T56" s="561"/>
      <c r="U56" s="561"/>
      <c r="V56" s="157"/>
      <c r="W56" s="467"/>
      <c r="X56" s="469"/>
      <c r="Y56" s="392"/>
      <c r="Z56" s="395"/>
      <c r="AA56" s="467"/>
      <c r="AB56" s="469"/>
      <c r="AC56" s="476"/>
      <c r="AD56" s="477"/>
      <c r="AE56" s="467"/>
      <c r="AF56" s="469"/>
      <c r="AG56" s="467"/>
      <c r="AH56" s="469"/>
      <c r="AI56" s="201"/>
      <c r="AJ56" s="205"/>
      <c r="AK56" s="39"/>
      <c r="AL56" s="206"/>
      <c r="AM56" s="203"/>
      <c r="AN56" s="39"/>
      <c r="AO56" s="40"/>
    </row>
    <row r="57" spans="1:41" s="3" customFormat="1" ht="27.75" customHeight="1">
      <c r="A57" s="226"/>
      <c r="B57" s="227"/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564"/>
      <c r="Q57" s="565"/>
      <c r="R57" s="565"/>
      <c r="S57" s="565"/>
      <c r="T57" s="561"/>
      <c r="U57" s="561"/>
      <c r="V57" s="157"/>
      <c r="W57" s="467"/>
      <c r="X57" s="469"/>
      <c r="Y57" s="392"/>
      <c r="Z57" s="395"/>
      <c r="AA57" s="467"/>
      <c r="AB57" s="469"/>
      <c r="AC57" s="476"/>
      <c r="AD57" s="477"/>
      <c r="AE57" s="467"/>
      <c r="AF57" s="469"/>
      <c r="AG57" s="467"/>
      <c r="AH57" s="469"/>
      <c r="AI57" s="201"/>
      <c r="AJ57" s="205"/>
      <c r="AK57" s="39"/>
      <c r="AL57" s="206"/>
      <c r="AM57" s="203"/>
      <c r="AN57" s="39"/>
      <c r="AO57" s="40"/>
    </row>
    <row r="58" spans="1:41" s="3" customFormat="1" ht="27.75" customHeight="1">
      <c r="A58" s="228"/>
      <c r="B58" s="229"/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564"/>
      <c r="Q58" s="565"/>
      <c r="R58" s="565"/>
      <c r="S58" s="565"/>
      <c r="T58" s="561"/>
      <c r="U58" s="561"/>
      <c r="V58" s="157"/>
      <c r="W58" s="467"/>
      <c r="X58" s="469"/>
      <c r="Y58" s="392"/>
      <c r="Z58" s="395"/>
      <c r="AA58" s="467"/>
      <c r="AB58" s="469"/>
      <c r="AC58" s="476"/>
      <c r="AD58" s="477"/>
      <c r="AE58" s="467"/>
      <c r="AF58" s="469"/>
      <c r="AG58" s="467"/>
      <c r="AH58" s="469"/>
      <c r="AI58" s="202"/>
      <c r="AJ58" s="205"/>
      <c r="AK58" s="44"/>
      <c r="AL58" s="207"/>
      <c r="AM58" s="204"/>
      <c r="AN58" s="44"/>
      <c r="AO58" s="45"/>
    </row>
  </sheetData>
  <sheetProtection/>
  <mergeCells count="388">
    <mergeCell ref="T11:U11"/>
    <mergeCell ref="AD3:AO3"/>
    <mergeCell ref="W7:X7"/>
    <mergeCell ref="AC7:AD7"/>
    <mergeCell ref="AE7:AF7"/>
    <mergeCell ref="AG7:AH7"/>
    <mergeCell ref="AB4:AI4"/>
    <mergeCell ref="AI7:AO7"/>
    <mergeCell ref="AA7:AB7"/>
    <mergeCell ref="Y7:Z7"/>
    <mergeCell ref="P12:S12"/>
    <mergeCell ref="C8:O8"/>
    <mergeCell ref="C10:O10"/>
    <mergeCell ref="P9:S9"/>
    <mergeCell ref="C9:O9"/>
    <mergeCell ref="C11:O11"/>
    <mergeCell ref="P11:S11"/>
    <mergeCell ref="P10:S10"/>
    <mergeCell ref="W12:X12"/>
    <mergeCell ref="Y12:Z12"/>
    <mergeCell ref="W8:X8"/>
    <mergeCell ref="W10:X10"/>
    <mergeCell ref="Y10:Z10"/>
    <mergeCell ref="W11:X11"/>
    <mergeCell ref="Y11:Z11"/>
    <mergeCell ref="AC21:AD21"/>
    <mergeCell ref="AE12:AF12"/>
    <mergeCell ref="AA14:AB14"/>
    <mergeCell ref="W15:X15"/>
    <mergeCell ref="Y15:Z15"/>
    <mergeCell ref="AE21:AF21"/>
    <mergeCell ref="Y21:Z21"/>
    <mergeCell ref="AA21:AB21"/>
    <mergeCell ref="AC12:AD12"/>
    <mergeCell ref="AA12:AB12"/>
    <mergeCell ref="AE8:AF8"/>
    <mergeCell ref="AA8:AB8"/>
    <mergeCell ref="P13:S13"/>
    <mergeCell ref="P14:S14"/>
    <mergeCell ref="P15:S15"/>
    <mergeCell ref="W21:X21"/>
    <mergeCell ref="P20:S20"/>
    <mergeCell ref="T15:U15"/>
    <mergeCell ref="T16:U16"/>
    <mergeCell ref="T17:U17"/>
    <mergeCell ref="AA9:AB9"/>
    <mergeCell ref="AC9:AD9"/>
    <mergeCell ref="O5:U5"/>
    <mergeCell ref="A6:AO6"/>
    <mergeCell ref="C7:V7"/>
    <mergeCell ref="AE10:AF10"/>
    <mergeCell ref="P8:S8"/>
    <mergeCell ref="T8:U8"/>
    <mergeCell ref="T10:U10"/>
    <mergeCell ref="T9:U9"/>
    <mergeCell ref="AC10:AD10"/>
    <mergeCell ref="AE15:AF15"/>
    <mergeCell ref="AC8:AD8"/>
    <mergeCell ref="Y8:Z8"/>
    <mergeCell ref="O4:U4"/>
    <mergeCell ref="A4:H4"/>
    <mergeCell ref="A5:H5"/>
    <mergeCell ref="AE9:AF9"/>
    <mergeCell ref="W9:X9"/>
    <mergeCell ref="Y9:Z9"/>
    <mergeCell ref="AE14:AF14"/>
    <mergeCell ref="AA15:AB15"/>
    <mergeCell ref="AC15:AD15"/>
    <mergeCell ref="AE16:AF16"/>
    <mergeCell ref="AA10:AB10"/>
    <mergeCell ref="AC11:AD11"/>
    <mergeCell ref="AE11:AF11"/>
    <mergeCell ref="AA11:AB11"/>
    <mergeCell ref="AE13:AF13"/>
    <mergeCell ref="AA13:AB13"/>
    <mergeCell ref="Y16:Z16"/>
    <mergeCell ref="AA16:AB16"/>
    <mergeCell ref="AC16:AD16"/>
    <mergeCell ref="W13:X13"/>
    <mergeCell ref="Y13:Z13"/>
    <mergeCell ref="AC13:AD13"/>
    <mergeCell ref="W14:X14"/>
    <mergeCell ref="Y14:Z14"/>
    <mergeCell ref="AC14:AD14"/>
    <mergeCell ref="AE17:AF17"/>
    <mergeCell ref="W18:X18"/>
    <mergeCell ref="Y18:Z18"/>
    <mergeCell ref="AC18:AD18"/>
    <mergeCell ref="AE18:AF18"/>
    <mergeCell ref="AA18:AB18"/>
    <mergeCell ref="W17:X17"/>
    <mergeCell ref="Y17:Z17"/>
    <mergeCell ref="AC17:AD17"/>
    <mergeCell ref="AA17:AB17"/>
    <mergeCell ref="AE19:AF19"/>
    <mergeCell ref="W20:X20"/>
    <mergeCell ref="Y20:Z20"/>
    <mergeCell ref="AA20:AB20"/>
    <mergeCell ref="AC20:AD20"/>
    <mergeCell ref="AE20:AF20"/>
    <mergeCell ref="W19:X19"/>
    <mergeCell ref="Y19:Z19"/>
    <mergeCell ref="AA19:AB19"/>
    <mergeCell ref="AC19:AD19"/>
    <mergeCell ref="Y26:Z26"/>
    <mergeCell ref="AE22:AF22"/>
    <mergeCell ref="W23:X23"/>
    <mergeCell ref="Y23:Z23"/>
    <mergeCell ref="AA23:AB23"/>
    <mergeCell ref="AC23:AD23"/>
    <mergeCell ref="AE23:AF23"/>
    <mergeCell ref="AA22:AB22"/>
    <mergeCell ref="AC22:AD22"/>
    <mergeCell ref="Y22:Z22"/>
    <mergeCell ref="AA26:AB26"/>
    <mergeCell ref="AC26:AD26"/>
    <mergeCell ref="W24:X24"/>
    <mergeCell ref="Y24:Z24"/>
    <mergeCell ref="AA25:AB25"/>
    <mergeCell ref="AA24:AB24"/>
    <mergeCell ref="W25:X25"/>
    <mergeCell ref="Y25:Z25"/>
    <mergeCell ref="AC24:AD24"/>
    <mergeCell ref="W26:X26"/>
    <mergeCell ref="AA27:AB27"/>
    <mergeCell ref="AC27:AD27"/>
    <mergeCell ref="AE24:AF24"/>
    <mergeCell ref="AA28:AB28"/>
    <mergeCell ref="AC28:AD28"/>
    <mergeCell ref="AE26:AF26"/>
    <mergeCell ref="AE27:AF27"/>
    <mergeCell ref="AE28:AF28"/>
    <mergeCell ref="AC25:AD25"/>
    <mergeCell ref="AE25:AF25"/>
    <mergeCell ref="P16:S16"/>
    <mergeCell ref="P17:S17"/>
    <mergeCell ref="P18:S18"/>
    <mergeCell ref="P19:S19"/>
    <mergeCell ref="P21:S21"/>
    <mergeCell ref="W27:X27"/>
    <mergeCell ref="W22:X22"/>
    <mergeCell ref="W16:X16"/>
    <mergeCell ref="T18:U18"/>
    <mergeCell ref="T20:U20"/>
    <mergeCell ref="AA29:AB29"/>
    <mergeCell ref="AC29:AD29"/>
    <mergeCell ref="P25:S25"/>
    <mergeCell ref="P23:S23"/>
    <mergeCell ref="P24:S24"/>
    <mergeCell ref="P22:S22"/>
    <mergeCell ref="T22:U22"/>
    <mergeCell ref="T23:U23"/>
    <mergeCell ref="T24:U24"/>
    <mergeCell ref="Y27:Z27"/>
    <mergeCell ref="AG8:AH8"/>
    <mergeCell ref="AG10:AH10"/>
    <mergeCell ref="AG9:AH9"/>
    <mergeCell ref="AG11:AH11"/>
    <mergeCell ref="P29:S29"/>
    <mergeCell ref="P26:S26"/>
    <mergeCell ref="P27:S27"/>
    <mergeCell ref="P28:S28"/>
    <mergeCell ref="AE29:AF29"/>
    <mergeCell ref="W28:X28"/>
    <mergeCell ref="AG16:AH16"/>
    <mergeCell ref="AG17:AH17"/>
    <mergeCell ref="AG18:AH18"/>
    <mergeCell ref="AG19:AH19"/>
    <mergeCell ref="AG12:AH12"/>
    <mergeCell ref="AG13:AH13"/>
    <mergeCell ref="AG14:AH14"/>
    <mergeCell ref="AG15:AH15"/>
    <mergeCell ref="AG24:AH24"/>
    <mergeCell ref="AG25:AH25"/>
    <mergeCell ref="AG26:AH26"/>
    <mergeCell ref="AG27:AH27"/>
    <mergeCell ref="AG20:AH20"/>
    <mergeCell ref="AG21:AH21"/>
    <mergeCell ref="AG22:AH22"/>
    <mergeCell ref="AG23:AH23"/>
    <mergeCell ref="AD32:AO32"/>
    <mergeCell ref="A33:H33"/>
    <mergeCell ref="O33:U33"/>
    <mergeCell ref="AB33:AI33"/>
    <mergeCell ref="AG28:AH28"/>
    <mergeCell ref="AG29:AH29"/>
    <mergeCell ref="Y28:Z28"/>
    <mergeCell ref="T28:U28"/>
    <mergeCell ref="W29:X29"/>
    <mergeCell ref="Y29:Z29"/>
    <mergeCell ref="A34:H34"/>
    <mergeCell ref="O34:U34"/>
    <mergeCell ref="A35:AO35"/>
    <mergeCell ref="C36:V36"/>
    <mergeCell ref="W36:X36"/>
    <mergeCell ref="Y36:Z36"/>
    <mergeCell ref="AA36:AB36"/>
    <mergeCell ref="AC36:AD36"/>
    <mergeCell ref="AE36:AF36"/>
    <mergeCell ref="AG36:AH36"/>
    <mergeCell ref="AI36:AO36"/>
    <mergeCell ref="C37:O37"/>
    <mergeCell ref="P37:S37"/>
    <mergeCell ref="W37:X37"/>
    <mergeCell ref="Y37:Z37"/>
    <mergeCell ref="AA37:AB37"/>
    <mergeCell ref="AC37:AD37"/>
    <mergeCell ref="AE37:AF37"/>
    <mergeCell ref="AG37:AH37"/>
    <mergeCell ref="T37:U37"/>
    <mergeCell ref="AC38:AD38"/>
    <mergeCell ref="AE38:AF38"/>
    <mergeCell ref="C38:O38"/>
    <mergeCell ref="P38:S38"/>
    <mergeCell ref="W38:X38"/>
    <mergeCell ref="T38:U38"/>
    <mergeCell ref="AG38:AH38"/>
    <mergeCell ref="P39:S39"/>
    <mergeCell ref="W39:X39"/>
    <mergeCell ref="Y39:Z39"/>
    <mergeCell ref="AA39:AB39"/>
    <mergeCell ref="AC39:AD39"/>
    <mergeCell ref="AE39:AF39"/>
    <mergeCell ref="AG39:AH39"/>
    <mergeCell ref="Y38:Z38"/>
    <mergeCell ref="AA38:AB38"/>
    <mergeCell ref="AA40:AB40"/>
    <mergeCell ref="AC40:AD40"/>
    <mergeCell ref="AE40:AF40"/>
    <mergeCell ref="AG40:AH40"/>
    <mergeCell ref="P40:S40"/>
    <mergeCell ref="W40:X40"/>
    <mergeCell ref="Y40:Z40"/>
    <mergeCell ref="T40:U40"/>
    <mergeCell ref="AA41:AB41"/>
    <mergeCell ref="AC41:AD41"/>
    <mergeCell ref="AE41:AF41"/>
    <mergeCell ref="AG41:AH41"/>
    <mergeCell ref="P41:S41"/>
    <mergeCell ref="W41:X41"/>
    <mergeCell ref="Y41:Z41"/>
    <mergeCell ref="T41:U41"/>
    <mergeCell ref="AA42:AB42"/>
    <mergeCell ref="AC42:AD42"/>
    <mergeCell ref="AE42:AF42"/>
    <mergeCell ref="AG42:AH42"/>
    <mergeCell ref="P42:S42"/>
    <mergeCell ref="W42:X42"/>
    <mergeCell ref="Y42:Z42"/>
    <mergeCell ref="T42:U42"/>
    <mergeCell ref="AA43:AB43"/>
    <mergeCell ref="AC43:AD43"/>
    <mergeCell ref="AE43:AF43"/>
    <mergeCell ref="AG43:AH43"/>
    <mergeCell ref="P43:S43"/>
    <mergeCell ref="W43:X43"/>
    <mergeCell ref="Y43:Z43"/>
    <mergeCell ref="T43:U43"/>
    <mergeCell ref="AA44:AB44"/>
    <mergeCell ref="AC44:AD44"/>
    <mergeCell ref="AE44:AF44"/>
    <mergeCell ref="AG44:AH44"/>
    <mergeCell ref="P44:S44"/>
    <mergeCell ref="W44:X44"/>
    <mergeCell ref="Y44:Z44"/>
    <mergeCell ref="T44:U44"/>
    <mergeCell ref="AA45:AB45"/>
    <mergeCell ref="AC45:AD45"/>
    <mergeCell ref="AE45:AF45"/>
    <mergeCell ref="AG45:AH45"/>
    <mergeCell ref="P45:S45"/>
    <mergeCell ref="W45:X45"/>
    <mergeCell ref="Y45:Z45"/>
    <mergeCell ref="T45:U45"/>
    <mergeCell ref="AA46:AB46"/>
    <mergeCell ref="AC46:AD46"/>
    <mergeCell ref="AE46:AF46"/>
    <mergeCell ref="AG46:AH46"/>
    <mergeCell ref="P46:S46"/>
    <mergeCell ref="W46:X46"/>
    <mergeCell ref="Y46:Z46"/>
    <mergeCell ref="T46:U46"/>
    <mergeCell ref="AA47:AB47"/>
    <mergeCell ref="AC47:AD47"/>
    <mergeCell ref="AE47:AF47"/>
    <mergeCell ref="AG47:AH47"/>
    <mergeCell ref="P47:S47"/>
    <mergeCell ref="W47:X47"/>
    <mergeCell ref="Y47:Z47"/>
    <mergeCell ref="T47:U47"/>
    <mergeCell ref="AA48:AB48"/>
    <mergeCell ref="AC48:AD48"/>
    <mergeCell ref="AE48:AF48"/>
    <mergeCell ref="AG48:AH48"/>
    <mergeCell ref="P48:S48"/>
    <mergeCell ref="W48:X48"/>
    <mergeCell ref="Y48:Z48"/>
    <mergeCell ref="T48:U48"/>
    <mergeCell ref="AA49:AB49"/>
    <mergeCell ref="AC49:AD49"/>
    <mergeCell ref="AE49:AF49"/>
    <mergeCell ref="AG49:AH49"/>
    <mergeCell ref="P49:S49"/>
    <mergeCell ref="W49:X49"/>
    <mergeCell ref="Y49:Z49"/>
    <mergeCell ref="T49:U49"/>
    <mergeCell ref="AA50:AB50"/>
    <mergeCell ref="AC50:AD50"/>
    <mergeCell ref="AE50:AF50"/>
    <mergeCell ref="AG50:AH50"/>
    <mergeCell ref="P50:S50"/>
    <mergeCell ref="W50:X50"/>
    <mergeCell ref="Y50:Z50"/>
    <mergeCell ref="T50:U50"/>
    <mergeCell ref="AA51:AB51"/>
    <mergeCell ref="AC51:AD51"/>
    <mergeCell ref="AE51:AF51"/>
    <mergeCell ref="AG51:AH51"/>
    <mergeCell ref="P51:S51"/>
    <mergeCell ref="W51:X51"/>
    <mergeCell ref="Y51:Z51"/>
    <mergeCell ref="T51:U51"/>
    <mergeCell ref="AA52:AB52"/>
    <mergeCell ref="AC52:AD52"/>
    <mergeCell ref="AE52:AF52"/>
    <mergeCell ref="AG52:AH52"/>
    <mergeCell ref="P52:S52"/>
    <mergeCell ref="W52:X52"/>
    <mergeCell ref="Y52:Z52"/>
    <mergeCell ref="T52:U52"/>
    <mergeCell ref="AA53:AB53"/>
    <mergeCell ref="AC53:AD53"/>
    <mergeCell ref="AE53:AF53"/>
    <mergeCell ref="AG53:AH53"/>
    <mergeCell ref="P53:S53"/>
    <mergeCell ref="W53:X53"/>
    <mergeCell ref="Y53:Z53"/>
    <mergeCell ref="T53:U53"/>
    <mergeCell ref="AA54:AB54"/>
    <mergeCell ref="AC54:AD54"/>
    <mergeCell ref="AE54:AF54"/>
    <mergeCell ref="AG54:AH54"/>
    <mergeCell ref="P54:S54"/>
    <mergeCell ref="W54:X54"/>
    <mergeCell ref="Y54:Z54"/>
    <mergeCell ref="T54:U54"/>
    <mergeCell ref="AA55:AB55"/>
    <mergeCell ref="AC55:AD55"/>
    <mergeCell ref="AE55:AF55"/>
    <mergeCell ref="AG55:AH55"/>
    <mergeCell ref="P55:S55"/>
    <mergeCell ref="W55:X55"/>
    <mergeCell ref="Y55:Z55"/>
    <mergeCell ref="T55:U55"/>
    <mergeCell ref="AA56:AB56"/>
    <mergeCell ref="AC56:AD56"/>
    <mergeCell ref="AE56:AF56"/>
    <mergeCell ref="AG56:AH56"/>
    <mergeCell ref="P56:S56"/>
    <mergeCell ref="W56:X56"/>
    <mergeCell ref="Y56:Z56"/>
    <mergeCell ref="T56:U56"/>
    <mergeCell ref="AA57:AB57"/>
    <mergeCell ref="AC57:AD57"/>
    <mergeCell ref="AE57:AF57"/>
    <mergeCell ref="AG57:AH57"/>
    <mergeCell ref="P57:S57"/>
    <mergeCell ref="W57:X57"/>
    <mergeCell ref="Y57:Z57"/>
    <mergeCell ref="T57:U57"/>
    <mergeCell ref="AA58:AB58"/>
    <mergeCell ref="AC58:AD58"/>
    <mergeCell ref="AE58:AF58"/>
    <mergeCell ref="AG58:AH58"/>
    <mergeCell ref="P58:S58"/>
    <mergeCell ref="W58:X58"/>
    <mergeCell ref="Y58:Z58"/>
    <mergeCell ref="T58:U58"/>
    <mergeCell ref="T12:U12"/>
    <mergeCell ref="T13:U13"/>
    <mergeCell ref="T14:U14"/>
    <mergeCell ref="T39:U39"/>
    <mergeCell ref="T25:U25"/>
    <mergeCell ref="T26:U26"/>
    <mergeCell ref="T27:U27"/>
    <mergeCell ref="T29:U29"/>
    <mergeCell ref="T19:U19"/>
    <mergeCell ref="T21:U21"/>
  </mergeCells>
  <printOptions/>
  <pageMargins left="1.1023622047244095" right="0.2755905511811024" top="0.984251968503937" bottom="0.75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真田</dc:creator>
  <cp:keywords/>
  <dc:description/>
  <cp:lastModifiedBy>kato</cp:lastModifiedBy>
  <cp:lastPrinted>2019-05-23T05:54:51Z</cp:lastPrinted>
  <dcterms:created xsi:type="dcterms:W3CDTF">2011-05-17T06:00:45Z</dcterms:created>
  <dcterms:modified xsi:type="dcterms:W3CDTF">2021-02-12T02:09:55Z</dcterms:modified>
  <cp:category/>
  <cp:version/>
  <cp:contentType/>
  <cp:contentStatus/>
</cp:coreProperties>
</file>